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 START ZELF\SJABLONEN\BOEKHOUDING\"/>
    </mc:Choice>
  </mc:AlternateContent>
  <bookViews>
    <workbookView xWindow="120" yWindow="135" windowWidth="9420" windowHeight="4500"/>
  </bookViews>
  <sheets>
    <sheet name="Januari " sheetId="1" r:id="rId1"/>
    <sheet name="februari " sheetId="4" r:id="rId2"/>
    <sheet name="maart " sheetId="5" r:id="rId3"/>
    <sheet name="april " sheetId="6" r:id="rId4"/>
    <sheet name="mei " sheetId="9" r:id="rId5"/>
    <sheet name="juni" sheetId="7" r:id="rId6"/>
    <sheet name="juli " sheetId="8" r:id="rId7"/>
    <sheet name="augustus " sheetId="10" r:id="rId8"/>
    <sheet name="september " sheetId="11" r:id="rId9"/>
    <sheet name="oktober " sheetId="12" r:id="rId10"/>
    <sheet name="november " sheetId="13" r:id="rId11"/>
    <sheet name="december" sheetId="15" r:id="rId12"/>
  </sheets>
  <calcPr calcId="171027"/>
</workbook>
</file>

<file path=xl/calcChain.xml><?xml version="1.0" encoding="utf-8"?>
<calcChain xmlns="http://schemas.openxmlformats.org/spreadsheetml/2006/main">
  <c r="F6" i="1" l="1"/>
  <c r="F21" i="1"/>
  <c r="F4" i="1"/>
  <c r="H3" i="6"/>
  <c r="H57" i="6" s="1"/>
  <c r="A4" i="6"/>
  <c r="A5" i="6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F4" i="6"/>
  <c r="H4" i="6"/>
  <c r="F5" i="6"/>
  <c r="H5" i="6"/>
  <c r="F6" i="6"/>
  <c r="H6" i="6"/>
  <c r="F7" i="6"/>
  <c r="H7" i="6"/>
  <c r="F8" i="6"/>
  <c r="H8" i="6"/>
  <c r="F9" i="6"/>
  <c r="H9" i="6"/>
  <c r="F10" i="6"/>
  <c r="H10" i="6"/>
  <c r="F11" i="6"/>
  <c r="H11" i="6"/>
  <c r="F12" i="6"/>
  <c r="H12" i="6"/>
  <c r="F13" i="6"/>
  <c r="H13" i="6"/>
  <c r="F14" i="6"/>
  <c r="H14" i="6"/>
  <c r="F15" i="6"/>
  <c r="H15" i="6"/>
  <c r="F16" i="6"/>
  <c r="H16" i="6"/>
  <c r="F17" i="6"/>
  <c r="H17" i="6"/>
  <c r="F18" i="6"/>
  <c r="H18" i="6"/>
  <c r="F19" i="6"/>
  <c r="H19" i="6"/>
  <c r="F20" i="6"/>
  <c r="H20" i="6"/>
  <c r="F21" i="6"/>
  <c r="H21" i="6"/>
  <c r="F22" i="6"/>
  <c r="H22" i="6"/>
  <c r="F23" i="6"/>
  <c r="H23" i="6"/>
  <c r="F24" i="6"/>
  <c r="H24" i="6"/>
  <c r="F25" i="6"/>
  <c r="H25" i="6"/>
  <c r="F26" i="6"/>
  <c r="H26" i="6"/>
  <c r="F27" i="6"/>
  <c r="H27" i="6"/>
  <c r="F28" i="6"/>
  <c r="H28" i="6"/>
  <c r="F29" i="6"/>
  <c r="H29" i="6"/>
  <c r="F30" i="6"/>
  <c r="H30" i="6"/>
  <c r="F31" i="6"/>
  <c r="H31" i="6"/>
  <c r="F32" i="6"/>
  <c r="H32" i="6"/>
  <c r="F33" i="6"/>
  <c r="H33" i="6"/>
  <c r="F34" i="6"/>
  <c r="H34" i="6"/>
  <c r="F35" i="6"/>
  <c r="H35" i="6"/>
  <c r="F36" i="6"/>
  <c r="H36" i="6"/>
  <c r="F37" i="6"/>
  <c r="H37" i="6"/>
  <c r="F38" i="6"/>
  <c r="H38" i="6"/>
  <c r="F39" i="6"/>
  <c r="H39" i="6"/>
  <c r="F40" i="6"/>
  <c r="H40" i="6"/>
  <c r="F41" i="6"/>
  <c r="H41" i="6"/>
  <c r="F42" i="6"/>
  <c r="H42" i="6"/>
  <c r="F43" i="6"/>
  <c r="H43" i="6"/>
  <c r="F44" i="6"/>
  <c r="H44" i="6"/>
  <c r="F45" i="6"/>
  <c r="H45" i="6"/>
  <c r="F46" i="6"/>
  <c r="H46" i="6"/>
  <c r="F47" i="6"/>
  <c r="H47" i="6"/>
  <c r="F48" i="6"/>
  <c r="H48" i="6"/>
  <c r="F49" i="6"/>
  <c r="H49" i="6"/>
  <c r="F50" i="6"/>
  <c r="H50" i="6"/>
  <c r="F51" i="6"/>
  <c r="H51" i="6"/>
  <c r="F52" i="6"/>
  <c r="H52" i="6"/>
  <c r="F53" i="6"/>
  <c r="H53" i="6"/>
  <c r="F54" i="6"/>
  <c r="H54" i="6"/>
  <c r="F55" i="6"/>
  <c r="H55" i="6"/>
  <c r="F56" i="6"/>
  <c r="H56" i="6"/>
  <c r="G57" i="6"/>
  <c r="E58" i="6"/>
  <c r="H3" i="10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F4" i="10"/>
  <c r="H4" i="10"/>
  <c r="F5" i="10"/>
  <c r="H5" i="10"/>
  <c r="F6" i="10"/>
  <c r="H6" i="10"/>
  <c r="F7" i="10"/>
  <c r="H7" i="10"/>
  <c r="F8" i="10"/>
  <c r="H8" i="10"/>
  <c r="F9" i="10"/>
  <c r="H9" i="10"/>
  <c r="F10" i="10"/>
  <c r="H10" i="10"/>
  <c r="F11" i="10"/>
  <c r="H11" i="10"/>
  <c r="F12" i="10"/>
  <c r="H12" i="10"/>
  <c r="F13" i="10"/>
  <c r="H13" i="10"/>
  <c r="F14" i="10"/>
  <c r="H14" i="10"/>
  <c r="F15" i="10"/>
  <c r="H15" i="10"/>
  <c r="F16" i="10"/>
  <c r="H16" i="10"/>
  <c r="F17" i="10"/>
  <c r="H17" i="10"/>
  <c r="F18" i="10"/>
  <c r="H18" i="10"/>
  <c r="F19" i="10"/>
  <c r="H19" i="10"/>
  <c r="F20" i="10"/>
  <c r="H20" i="10"/>
  <c r="F21" i="10"/>
  <c r="H21" i="10"/>
  <c r="F22" i="10"/>
  <c r="H22" i="10"/>
  <c r="F23" i="10"/>
  <c r="H23" i="10"/>
  <c r="F24" i="10"/>
  <c r="H24" i="10"/>
  <c r="F25" i="10"/>
  <c r="H25" i="10"/>
  <c r="F26" i="10"/>
  <c r="H26" i="10"/>
  <c r="F27" i="10"/>
  <c r="H27" i="10"/>
  <c r="F28" i="10"/>
  <c r="H28" i="10"/>
  <c r="F29" i="10"/>
  <c r="H29" i="10"/>
  <c r="F30" i="10"/>
  <c r="H30" i="10"/>
  <c r="F31" i="10"/>
  <c r="H31" i="10"/>
  <c r="F32" i="10"/>
  <c r="H32" i="10"/>
  <c r="F33" i="10"/>
  <c r="H33" i="10"/>
  <c r="F34" i="10"/>
  <c r="H34" i="10"/>
  <c r="F35" i="10"/>
  <c r="H35" i="10"/>
  <c r="F36" i="10"/>
  <c r="H36" i="10"/>
  <c r="F37" i="10"/>
  <c r="H37" i="10"/>
  <c r="F38" i="10"/>
  <c r="H38" i="10"/>
  <c r="F39" i="10"/>
  <c r="H39" i="10"/>
  <c r="F40" i="10"/>
  <c r="H40" i="10"/>
  <c r="F41" i="10"/>
  <c r="H41" i="10"/>
  <c r="F42" i="10"/>
  <c r="H42" i="10"/>
  <c r="F43" i="10"/>
  <c r="H43" i="10"/>
  <c r="F44" i="10"/>
  <c r="H44" i="10"/>
  <c r="F45" i="10"/>
  <c r="H45" i="10"/>
  <c r="F46" i="10"/>
  <c r="H46" i="10"/>
  <c r="F47" i="10"/>
  <c r="H47" i="10"/>
  <c r="F48" i="10"/>
  <c r="H48" i="10"/>
  <c r="F49" i="10"/>
  <c r="H49" i="10"/>
  <c r="F50" i="10"/>
  <c r="H50" i="10"/>
  <c r="F51" i="10"/>
  <c r="H51" i="10"/>
  <c r="F52" i="10"/>
  <c r="H52" i="10"/>
  <c r="F53" i="10"/>
  <c r="H53" i="10"/>
  <c r="F54" i="10"/>
  <c r="H54" i="10"/>
  <c r="F55" i="10"/>
  <c r="H55" i="10"/>
  <c r="F56" i="10"/>
  <c r="H56" i="10"/>
  <c r="G57" i="10"/>
  <c r="E58" i="10" s="1"/>
  <c r="H3" i="15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F4" i="15"/>
  <c r="H4" i="15"/>
  <c r="F5" i="15"/>
  <c r="H5" i="15"/>
  <c r="F6" i="15"/>
  <c r="H6" i="15"/>
  <c r="F7" i="15"/>
  <c r="H7" i="15"/>
  <c r="F8" i="15"/>
  <c r="H8" i="15"/>
  <c r="F9" i="15"/>
  <c r="H9" i="15"/>
  <c r="F10" i="15"/>
  <c r="H10" i="15"/>
  <c r="F11" i="15"/>
  <c r="H11" i="15"/>
  <c r="F12" i="15"/>
  <c r="H12" i="15"/>
  <c r="F13" i="15"/>
  <c r="H13" i="15"/>
  <c r="F14" i="15"/>
  <c r="H14" i="15"/>
  <c r="F15" i="15"/>
  <c r="H15" i="15"/>
  <c r="F16" i="15"/>
  <c r="H16" i="15"/>
  <c r="F17" i="15"/>
  <c r="H17" i="15"/>
  <c r="F18" i="15"/>
  <c r="H18" i="15"/>
  <c r="F19" i="15"/>
  <c r="H19" i="15"/>
  <c r="F20" i="15"/>
  <c r="H20" i="15"/>
  <c r="F21" i="15"/>
  <c r="H21" i="15"/>
  <c r="F22" i="15"/>
  <c r="H22" i="15"/>
  <c r="F23" i="15"/>
  <c r="H23" i="15"/>
  <c r="F24" i="15"/>
  <c r="H24" i="15"/>
  <c r="F25" i="15"/>
  <c r="H25" i="15"/>
  <c r="F26" i="15"/>
  <c r="H26" i="15"/>
  <c r="F27" i="15"/>
  <c r="H27" i="15"/>
  <c r="F28" i="15"/>
  <c r="H28" i="15"/>
  <c r="F29" i="15"/>
  <c r="H29" i="15"/>
  <c r="F30" i="15"/>
  <c r="H30" i="15"/>
  <c r="F31" i="15"/>
  <c r="H31" i="15"/>
  <c r="F32" i="15"/>
  <c r="H32" i="15"/>
  <c r="F33" i="15"/>
  <c r="H33" i="15"/>
  <c r="F34" i="15"/>
  <c r="H34" i="15"/>
  <c r="F35" i="15"/>
  <c r="H35" i="15"/>
  <c r="F36" i="15"/>
  <c r="H36" i="15"/>
  <c r="F37" i="15"/>
  <c r="H37" i="15"/>
  <c r="F38" i="15"/>
  <c r="H38" i="15"/>
  <c r="F39" i="15"/>
  <c r="H39" i="15"/>
  <c r="F40" i="15"/>
  <c r="H40" i="15"/>
  <c r="F41" i="15"/>
  <c r="H41" i="15"/>
  <c r="F42" i="15"/>
  <c r="H42" i="15"/>
  <c r="F43" i="15"/>
  <c r="H43" i="15"/>
  <c r="F44" i="15"/>
  <c r="H44" i="15"/>
  <c r="F45" i="15"/>
  <c r="H45" i="15"/>
  <c r="F46" i="15"/>
  <c r="H46" i="15"/>
  <c r="F47" i="15"/>
  <c r="H47" i="15"/>
  <c r="F48" i="15"/>
  <c r="H48" i="15"/>
  <c r="F49" i="15"/>
  <c r="H49" i="15"/>
  <c r="F50" i="15"/>
  <c r="H50" i="15"/>
  <c r="F51" i="15"/>
  <c r="H51" i="15"/>
  <c r="F52" i="15"/>
  <c r="H52" i="15"/>
  <c r="F53" i="15"/>
  <c r="H53" i="15"/>
  <c r="F54" i="15"/>
  <c r="H54" i="15"/>
  <c r="F55" i="15"/>
  <c r="H55" i="15"/>
  <c r="F56" i="15"/>
  <c r="H56" i="15"/>
  <c r="G57" i="15"/>
  <c r="E58" i="15"/>
  <c r="H3" i="4"/>
  <c r="H57" i="4" s="1"/>
  <c r="A4" i="4"/>
  <c r="F4" i="4"/>
  <c r="H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F5" i="4"/>
  <c r="H5" i="4"/>
  <c r="F6" i="4"/>
  <c r="H6" i="4"/>
  <c r="F7" i="4"/>
  <c r="H7" i="4"/>
  <c r="F8" i="4"/>
  <c r="H8" i="4"/>
  <c r="F9" i="4"/>
  <c r="H9" i="4"/>
  <c r="F10" i="4"/>
  <c r="H10" i="4"/>
  <c r="F11" i="4"/>
  <c r="H11" i="4"/>
  <c r="F12" i="4"/>
  <c r="H12" i="4"/>
  <c r="F13" i="4"/>
  <c r="H13" i="4"/>
  <c r="F14" i="4"/>
  <c r="H14" i="4"/>
  <c r="F15" i="4"/>
  <c r="H15" i="4"/>
  <c r="F16" i="4"/>
  <c r="H16" i="4"/>
  <c r="F17" i="4"/>
  <c r="H17" i="4"/>
  <c r="F18" i="4"/>
  <c r="H18" i="4"/>
  <c r="F19" i="4"/>
  <c r="H19" i="4"/>
  <c r="F20" i="4"/>
  <c r="H20" i="4"/>
  <c r="F21" i="4"/>
  <c r="H21" i="4"/>
  <c r="F22" i="4"/>
  <c r="H22" i="4"/>
  <c r="F23" i="4"/>
  <c r="H23" i="4"/>
  <c r="F24" i="4"/>
  <c r="H24" i="4"/>
  <c r="F25" i="4"/>
  <c r="H25" i="4"/>
  <c r="F26" i="4"/>
  <c r="H26" i="4"/>
  <c r="F27" i="4"/>
  <c r="H27" i="4"/>
  <c r="F28" i="4"/>
  <c r="H28" i="4"/>
  <c r="F29" i="4"/>
  <c r="H29" i="4"/>
  <c r="F30" i="4"/>
  <c r="H30" i="4"/>
  <c r="F31" i="4"/>
  <c r="H31" i="4"/>
  <c r="F32" i="4"/>
  <c r="H32" i="4"/>
  <c r="F33" i="4"/>
  <c r="H33" i="4"/>
  <c r="F34" i="4"/>
  <c r="H34" i="4"/>
  <c r="F35" i="4"/>
  <c r="H35" i="4"/>
  <c r="F36" i="4"/>
  <c r="H36" i="4"/>
  <c r="F37" i="4"/>
  <c r="H37" i="4"/>
  <c r="F38" i="4"/>
  <c r="H38" i="4"/>
  <c r="F39" i="4"/>
  <c r="H39" i="4"/>
  <c r="F40" i="4"/>
  <c r="H40" i="4"/>
  <c r="F41" i="4"/>
  <c r="H41" i="4"/>
  <c r="F42" i="4"/>
  <c r="H42" i="4"/>
  <c r="F43" i="4"/>
  <c r="H43" i="4"/>
  <c r="F44" i="4"/>
  <c r="H44" i="4"/>
  <c r="F45" i="4"/>
  <c r="H45" i="4"/>
  <c r="F46" i="4"/>
  <c r="H46" i="4"/>
  <c r="F47" i="4"/>
  <c r="H47" i="4"/>
  <c r="F48" i="4"/>
  <c r="H48" i="4"/>
  <c r="F49" i="4"/>
  <c r="H49" i="4"/>
  <c r="F50" i="4"/>
  <c r="H50" i="4"/>
  <c r="F51" i="4"/>
  <c r="H51" i="4"/>
  <c r="F52" i="4"/>
  <c r="H52" i="4"/>
  <c r="F53" i="4"/>
  <c r="H53" i="4"/>
  <c r="F54" i="4"/>
  <c r="H54" i="4"/>
  <c r="F55" i="4"/>
  <c r="H55" i="4"/>
  <c r="F56" i="4"/>
  <c r="H56" i="4"/>
  <c r="G57" i="4"/>
  <c r="E58" i="4"/>
  <c r="F3" i="1"/>
  <c r="H3" i="1"/>
  <c r="A4" i="1"/>
  <c r="A5" i="1"/>
  <c r="A6" i="1" s="1"/>
  <c r="A7" i="1"/>
  <c r="A8" i="1" s="1"/>
  <c r="A9" i="1" s="1"/>
  <c r="A1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H4" i="1"/>
  <c r="I4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F5" i="1"/>
  <c r="H5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H34" i="1"/>
  <c r="F35" i="1"/>
  <c r="H35" i="1"/>
  <c r="F36" i="1"/>
  <c r="H36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E57" i="1"/>
  <c r="G57" i="1"/>
  <c r="E58" i="1" s="1"/>
  <c r="H3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F4" i="8"/>
  <c r="H4" i="8"/>
  <c r="A22" i="8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F5" i="8"/>
  <c r="H5" i="8"/>
  <c r="F6" i="8"/>
  <c r="H6" i="8"/>
  <c r="F7" i="8"/>
  <c r="H7" i="8"/>
  <c r="F8" i="8"/>
  <c r="H8" i="8"/>
  <c r="F9" i="8"/>
  <c r="H9" i="8"/>
  <c r="F10" i="8"/>
  <c r="H10" i="8"/>
  <c r="F11" i="8"/>
  <c r="H11" i="8"/>
  <c r="F12" i="8"/>
  <c r="H12" i="8"/>
  <c r="F13" i="8"/>
  <c r="H13" i="8"/>
  <c r="F14" i="8"/>
  <c r="H14" i="8"/>
  <c r="F15" i="8"/>
  <c r="H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2" i="8"/>
  <c r="H32" i="8"/>
  <c r="F33" i="8"/>
  <c r="H33" i="8"/>
  <c r="F34" i="8"/>
  <c r="H34" i="8"/>
  <c r="F35" i="8"/>
  <c r="H35" i="8"/>
  <c r="F36" i="8"/>
  <c r="H36" i="8"/>
  <c r="F37" i="8"/>
  <c r="H37" i="8"/>
  <c r="F38" i="8"/>
  <c r="H38" i="8"/>
  <c r="F39" i="8"/>
  <c r="H39" i="8"/>
  <c r="F40" i="8"/>
  <c r="H40" i="8"/>
  <c r="F41" i="8"/>
  <c r="H41" i="8"/>
  <c r="F42" i="8"/>
  <c r="H42" i="8"/>
  <c r="F43" i="8"/>
  <c r="H43" i="8"/>
  <c r="F44" i="8"/>
  <c r="H44" i="8"/>
  <c r="F45" i="8"/>
  <c r="H45" i="8"/>
  <c r="F46" i="8"/>
  <c r="H46" i="8"/>
  <c r="F47" i="8"/>
  <c r="H47" i="8"/>
  <c r="F48" i="8"/>
  <c r="H48" i="8"/>
  <c r="F49" i="8"/>
  <c r="H49" i="8"/>
  <c r="F50" i="8"/>
  <c r="H50" i="8"/>
  <c r="F51" i="8"/>
  <c r="H51" i="8"/>
  <c r="F52" i="8"/>
  <c r="H52" i="8"/>
  <c r="F53" i="8"/>
  <c r="H53" i="8"/>
  <c r="F54" i="8"/>
  <c r="H54" i="8"/>
  <c r="F55" i="8"/>
  <c r="H55" i="8"/>
  <c r="F56" i="8"/>
  <c r="H56" i="8"/>
  <c r="G57" i="8"/>
  <c r="E58" i="8" s="1"/>
  <c r="H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F4" i="7"/>
  <c r="H4" i="7"/>
  <c r="F5" i="7"/>
  <c r="H5" i="7"/>
  <c r="F6" i="7"/>
  <c r="H6" i="7"/>
  <c r="F7" i="7"/>
  <c r="H7" i="7"/>
  <c r="F8" i="7"/>
  <c r="H8" i="7"/>
  <c r="F9" i="7"/>
  <c r="H9" i="7"/>
  <c r="F10" i="7"/>
  <c r="H10" i="7"/>
  <c r="F11" i="7"/>
  <c r="H11" i="7"/>
  <c r="F12" i="7"/>
  <c r="H12" i="7"/>
  <c r="F13" i="7"/>
  <c r="H13" i="7"/>
  <c r="F14" i="7"/>
  <c r="H14" i="7"/>
  <c r="F15" i="7"/>
  <c r="H15" i="7"/>
  <c r="F16" i="7"/>
  <c r="H16" i="7"/>
  <c r="F17" i="7"/>
  <c r="H17" i="7"/>
  <c r="F18" i="7"/>
  <c r="H18" i="7"/>
  <c r="F19" i="7"/>
  <c r="H19" i="7"/>
  <c r="F20" i="7"/>
  <c r="H20" i="7"/>
  <c r="F21" i="7"/>
  <c r="H21" i="7"/>
  <c r="F22" i="7"/>
  <c r="H22" i="7"/>
  <c r="F23" i="7"/>
  <c r="H23" i="7"/>
  <c r="F24" i="7"/>
  <c r="H24" i="7"/>
  <c r="F25" i="7"/>
  <c r="H25" i="7"/>
  <c r="F26" i="7"/>
  <c r="H26" i="7"/>
  <c r="F27" i="7"/>
  <c r="H27" i="7"/>
  <c r="F28" i="7"/>
  <c r="H28" i="7"/>
  <c r="F29" i="7"/>
  <c r="H29" i="7"/>
  <c r="F30" i="7"/>
  <c r="H30" i="7"/>
  <c r="F31" i="7"/>
  <c r="H31" i="7"/>
  <c r="F32" i="7"/>
  <c r="H32" i="7"/>
  <c r="F33" i="7"/>
  <c r="H33" i="7"/>
  <c r="F34" i="7"/>
  <c r="H34" i="7"/>
  <c r="F35" i="7"/>
  <c r="H35" i="7"/>
  <c r="F36" i="7"/>
  <c r="H36" i="7"/>
  <c r="F37" i="7"/>
  <c r="H37" i="7"/>
  <c r="F38" i="7"/>
  <c r="H38" i="7"/>
  <c r="F39" i="7"/>
  <c r="H39" i="7"/>
  <c r="F40" i="7"/>
  <c r="H40" i="7"/>
  <c r="F41" i="7"/>
  <c r="H41" i="7"/>
  <c r="F42" i="7"/>
  <c r="H42" i="7"/>
  <c r="F43" i="7"/>
  <c r="H43" i="7"/>
  <c r="F44" i="7"/>
  <c r="H44" i="7"/>
  <c r="F45" i="7"/>
  <c r="H45" i="7"/>
  <c r="F46" i="7"/>
  <c r="H46" i="7"/>
  <c r="F47" i="7"/>
  <c r="H47" i="7"/>
  <c r="F48" i="7"/>
  <c r="H48" i="7"/>
  <c r="F49" i="7"/>
  <c r="H49" i="7"/>
  <c r="F50" i="7"/>
  <c r="H50" i="7"/>
  <c r="F51" i="7"/>
  <c r="H51" i="7"/>
  <c r="F52" i="7"/>
  <c r="H52" i="7"/>
  <c r="F53" i="7"/>
  <c r="H53" i="7"/>
  <c r="F54" i="7"/>
  <c r="H54" i="7"/>
  <c r="F55" i="7"/>
  <c r="H55" i="7"/>
  <c r="F56" i="7"/>
  <c r="H56" i="7"/>
  <c r="G57" i="7"/>
  <c r="E58" i="7" s="1"/>
  <c r="H3" i="5"/>
  <c r="A4" i="5"/>
  <c r="A5" i="5"/>
  <c r="A6" i="5" s="1"/>
  <c r="A7" i="5" s="1"/>
  <c r="A8" i="5" s="1"/>
  <c r="A9" i="5"/>
  <c r="A10" i="5"/>
  <c r="A11" i="5" s="1"/>
  <c r="A12" i="5" s="1"/>
  <c r="A13" i="5" s="1"/>
  <c r="A14" i="5" s="1"/>
  <c r="A15" i="5" s="1"/>
  <c r="A16" i="5" s="1"/>
  <c r="A17" i="5" s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F4" i="5"/>
  <c r="H4" i="5"/>
  <c r="F5" i="5"/>
  <c r="H5" i="5"/>
  <c r="F6" i="5"/>
  <c r="H6" i="5"/>
  <c r="F7" i="5"/>
  <c r="H7" i="5"/>
  <c r="F8" i="5"/>
  <c r="H8" i="5"/>
  <c r="F9" i="5"/>
  <c r="H9" i="5"/>
  <c r="F10" i="5"/>
  <c r="H10" i="5"/>
  <c r="F11" i="5"/>
  <c r="H11" i="5"/>
  <c r="F12" i="5"/>
  <c r="H12" i="5"/>
  <c r="F13" i="5"/>
  <c r="H13" i="5"/>
  <c r="F14" i="5"/>
  <c r="H14" i="5"/>
  <c r="F15" i="5"/>
  <c r="H15" i="5"/>
  <c r="F16" i="5"/>
  <c r="H16" i="5"/>
  <c r="F17" i="5"/>
  <c r="H17" i="5"/>
  <c r="F18" i="5"/>
  <c r="H18" i="5"/>
  <c r="F19" i="5"/>
  <c r="H19" i="5"/>
  <c r="F20" i="5"/>
  <c r="H20" i="5"/>
  <c r="F21" i="5"/>
  <c r="H21" i="5"/>
  <c r="F22" i="5"/>
  <c r="H22" i="5"/>
  <c r="F23" i="5"/>
  <c r="H23" i="5"/>
  <c r="F24" i="5"/>
  <c r="H24" i="5"/>
  <c r="F25" i="5"/>
  <c r="H25" i="5"/>
  <c r="F26" i="5"/>
  <c r="H26" i="5"/>
  <c r="F27" i="5"/>
  <c r="H27" i="5"/>
  <c r="F28" i="5"/>
  <c r="H28" i="5"/>
  <c r="F29" i="5"/>
  <c r="H29" i="5"/>
  <c r="F30" i="5"/>
  <c r="H30" i="5"/>
  <c r="F31" i="5"/>
  <c r="H31" i="5"/>
  <c r="F32" i="5"/>
  <c r="H32" i="5"/>
  <c r="F33" i="5"/>
  <c r="H33" i="5"/>
  <c r="F34" i="5"/>
  <c r="H34" i="5"/>
  <c r="F35" i="5"/>
  <c r="H35" i="5"/>
  <c r="F36" i="5"/>
  <c r="H36" i="5"/>
  <c r="F37" i="5"/>
  <c r="H37" i="5"/>
  <c r="F38" i="5"/>
  <c r="H38" i="5"/>
  <c r="F39" i="5"/>
  <c r="H39" i="5"/>
  <c r="F40" i="5"/>
  <c r="H40" i="5"/>
  <c r="F41" i="5"/>
  <c r="H41" i="5"/>
  <c r="F42" i="5"/>
  <c r="H42" i="5"/>
  <c r="F43" i="5"/>
  <c r="H43" i="5"/>
  <c r="F44" i="5"/>
  <c r="H44" i="5"/>
  <c r="F45" i="5"/>
  <c r="H45" i="5"/>
  <c r="F46" i="5"/>
  <c r="H46" i="5"/>
  <c r="F47" i="5"/>
  <c r="H47" i="5"/>
  <c r="F48" i="5"/>
  <c r="H48" i="5"/>
  <c r="F49" i="5"/>
  <c r="H49" i="5"/>
  <c r="F50" i="5"/>
  <c r="H50" i="5"/>
  <c r="F51" i="5"/>
  <c r="H51" i="5"/>
  <c r="F52" i="5"/>
  <c r="H52" i="5"/>
  <c r="F53" i="5"/>
  <c r="H53" i="5"/>
  <c r="F54" i="5"/>
  <c r="H54" i="5"/>
  <c r="F55" i="5"/>
  <c r="H55" i="5"/>
  <c r="F56" i="5"/>
  <c r="H56" i="5"/>
  <c r="G57" i="5"/>
  <c r="E58" i="5" s="1"/>
  <c r="H3" i="9"/>
  <c r="A4" i="9"/>
  <c r="A5" i="9"/>
  <c r="A6" i="9" s="1"/>
  <c r="A7" i="9" s="1"/>
  <c r="A8" i="9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F4" i="9"/>
  <c r="H4" i="9"/>
  <c r="F5" i="9"/>
  <c r="H5" i="9"/>
  <c r="F6" i="9"/>
  <c r="H6" i="9"/>
  <c r="F7" i="9"/>
  <c r="H7" i="9"/>
  <c r="F8" i="9"/>
  <c r="H8" i="9"/>
  <c r="F9" i="9"/>
  <c r="H9" i="9"/>
  <c r="F10" i="9"/>
  <c r="H10" i="9"/>
  <c r="F11" i="9"/>
  <c r="H11" i="9"/>
  <c r="F12" i="9"/>
  <c r="H12" i="9"/>
  <c r="F13" i="9"/>
  <c r="H13" i="9"/>
  <c r="F14" i="9"/>
  <c r="H14" i="9"/>
  <c r="F15" i="9"/>
  <c r="H15" i="9"/>
  <c r="F16" i="9"/>
  <c r="H16" i="9"/>
  <c r="F17" i="9"/>
  <c r="H17" i="9"/>
  <c r="F18" i="9"/>
  <c r="H18" i="9"/>
  <c r="F19" i="9"/>
  <c r="H19" i="9"/>
  <c r="F20" i="9"/>
  <c r="H20" i="9"/>
  <c r="F21" i="9"/>
  <c r="H21" i="9"/>
  <c r="F22" i="9"/>
  <c r="H22" i="9"/>
  <c r="F23" i="9"/>
  <c r="H23" i="9"/>
  <c r="F24" i="9"/>
  <c r="H24" i="9"/>
  <c r="F25" i="9"/>
  <c r="H25" i="9"/>
  <c r="F26" i="9"/>
  <c r="H26" i="9"/>
  <c r="F27" i="9"/>
  <c r="H27" i="9"/>
  <c r="F28" i="9"/>
  <c r="H28" i="9"/>
  <c r="F29" i="9"/>
  <c r="H29" i="9"/>
  <c r="F30" i="9"/>
  <c r="H30" i="9"/>
  <c r="F31" i="9"/>
  <c r="H31" i="9"/>
  <c r="F32" i="9"/>
  <c r="H32" i="9"/>
  <c r="F33" i="9"/>
  <c r="H33" i="9"/>
  <c r="F34" i="9"/>
  <c r="H34" i="9"/>
  <c r="F35" i="9"/>
  <c r="H35" i="9"/>
  <c r="F36" i="9"/>
  <c r="H36" i="9"/>
  <c r="F37" i="9"/>
  <c r="H37" i="9"/>
  <c r="F38" i="9"/>
  <c r="H38" i="9"/>
  <c r="F39" i="9"/>
  <c r="H39" i="9"/>
  <c r="F40" i="9"/>
  <c r="H40" i="9"/>
  <c r="F41" i="9"/>
  <c r="H41" i="9"/>
  <c r="F42" i="9"/>
  <c r="H42" i="9"/>
  <c r="F43" i="9"/>
  <c r="H43" i="9"/>
  <c r="F44" i="9"/>
  <c r="H44" i="9"/>
  <c r="F45" i="9"/>
  <c r="H45" i="9"/>
  <c r="F46" i="9"/>
  <c r="H46" i="9"/>
  <c r="F47" i="9"/>
  <c r="H47" i="9"/>
  <c r="F48" i="9"/>
  <c r="H48" i="9"/>
  <c r="F49" i="9"/>
  <c r="H49" i="9"/>
  <c r="F50" i="9"/>
  <c r="H50" i="9"/>
  <c r="F51" i="9"/>
  <c r="H51" i="9"/>
  <c r="F52" i="9"/>
  <c r="H52" i="9"/>
  <c r="F53" i="9"/>
  <c r="H53" i="9"/>
  <c r="F54" i="9"/>
  <c r="H54" i="9"/>
  <c r="F55" i="9"/>
  <c r="H55" i="9"/>
  <c r="F56" i="9"/>
  <c r="H56" i="9"/>
  <c r="G57" i="9"/>
  <c r="E58" i="9" s="1"/>
  <c r="H3" i="13"/>
  <c r="A4" i="13"/>
  <c r="A5" i="13"/>
  <c r="A6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F4" i="13"/>
  <c r="H4" i="13"/>
  <c r="F5" i="13"/>
  <c r="H5" i="13"/>
  <c r="F6" i="13"/>
  <c r="H6" i="13"/>
  <c r="F7" i="13"/>
  <c r="H7" i="13"/>
  <c r="F8" i="13"/>
  <c r="H8" i="13"/>
  <c r="F9" i="13"/>
  <c r="H9" i="13"/>
  <c r="F10" i="13"/>
  <c r="H10" i="13"/>
  <c r="F11" i="13"/>
  <c r="H11" i="13"/>
  <c r="F12" i="13"/>
  <c r="H12" i="13"/>
  <c r="F13" i="13"/>
  <c r="H13" i="13"/>
  <c r="F14" i="13"/>
  <c r="H14" i="13"/>
  <c r="F15" i="13"/>
  <c r="H15" i="13"/>
  <c r="F16" i="13"/>
  <c r="H16" i="13"/>
  <c r="F17" i="13"/>
  <c r="H17" i="13"/>
  <c r="F18" i="13"/>
  <c r="H18" i="13"/>
  <c r="F19" i="13"/>
  <c r="H19" i="13"/>
  <c r="F20" i="13"/>
  <c r="H20" i="13"/>
  <c r="F21" i="13"/>
  <c r="H21" i="13"/>
  <c r="F22" i="13"/>
  <c r="H22" i="13"/>
  <c r="F23" i="13"/>
  <c r="H23" i="13"/>
  <c r="F24" i="13"/>
  <c r="H24" i="13"/>
  <c r="F25" i="13"/>
  <c r="H25" i="13"/>
  <c r="F26" i="13"/>
  <c r="H26" i="13"/>
  <c r="F27" i="13"/>
  <c r="H27" i="13"/>
  <c r="F28" i="13"/>
  <c r="H28" i="13"/>
  <c r="F29" i="13"/>
  <c r="H29" i="13"/>
  <c r="F30" i="13"/>
  <c r="H30" i="13"/>
  <c r="F31" i="13"/>
  <c r="H31" i="13"/>
  <c r="F32" i="13"/>
  <c r="H32" i="13"/>
  <c r="F33" i="13"/>
  <c r="H33" i="13"/>
  <c r="F34" i="13"/>
  <c r="H34" i="13"/>
  <c r="F35" i="13"/>
  <c r="H35" i="13"/>
  <c r="F36" i="13"/>
  <c r="H36" i="13"/>
  <c r="F37" i="13"/>
  <c r="H37" i="13"/>
  <c r="F38" i="13"/>
  <c r="H38" i="13"/>
  <c r="F39" i="13"/>
  <c r="H39" i="13"/>
  <c r="F40" i="13"/>
  <c r="H40" i="13"/>
  <c r="F41" i="13"/>
  <c r="H41" i="13"/>
  <c r="F42" i="13"/>
  <c r="H42" i="13"/>
  <c r="F43" i="13"/>
  <c r="H43" i="13"/>
  <c r="F44" i="13"/>
  <c r="H44" i="13"/>
  <c r="F45" i="13"/>
  <c r="H45" i="13"/>
  <c r="F46" i="13"/>
  <c r="H46" i="13"/>
  <c r="F47" i="13"/>
  <c r="H47" i="13"/>
  <c r="F48" i="13"/>
  <c r="H48" i="13"/>
  <c r="F49" i="13"/>
  <c r="H49" i="13"/>
  <c r="F50" i="13"/>
  <c r="H50" i="13"/>
  <c r="F51" i="13"/>
  <c r="H51" i="13"/>
  <c r="F52" i="13"/>
  <c r="H52" i="13"/>
  <c r="F53" i="13"/>
  <c r="H53" i="13"/>
  <c r="F54" i="13"/>
  <c r="H54" i="13"/>
  <c r="F55" i="13"/>
  <c r="H55" i="13"/>
  <c r="F56" i="13"/>
  <c r="H56" i="13"/>
  <c r="G57" i="13"/>
  <c r="E58" i="13" s="1"/>
  <c r="H3" i="12"/>
  <c r="H57" i="12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F4" i="12"/>
  <c r="H4" i="12"/>
  <c r="F5" i="12"/>
  <c r="H5" i="12"/>
  <c r="F6" i="12"/>
  <c r="H6" i="12"/>
  <c r="F7" i="12"/>
  <c r="H7" i="12"/>
  <c r="F8" i="12"/>
  <c r="H8" i="12"/>
  <c r="F9" i="12"/>
  <c r="H9" i="12"/>
  <c r="F10" i="12"/>
  <c r="H10" i="12"/>
  <c r="F11" i="12"/>
  <c r="H11" i="12"/>
  <c r="F12" i="12"/>
  <c r="H12" i="12"/>
  <c r="F13" i="12"/>
  <c r="H13" i="12"/>
  <c r="F14" i="12"/>
  <c r="H14" i="12"/>
  <c r="F15" i="12"/>
  <c r="H15" i="12"/>
  <c r="F16" i="12"/>
  <c r="H16" i="12"/>
  <c r="F17" i="12"/>
  <c r="H17" i="12"/>
  <c r="F18" i="12"/>
  <c r="H18" i="12"/>
  <c r="F19" i="12"/>
  <c r="H19" i="12"/>
  <c r="F20" i="12"/>
  <c r="H20" i="12"/>
  <c r="F21" i="12"/>
  <c r="H21" i="12"/>
  <c r="F22" i="12"/>
  <c r="H22" i="12"/>
  <c r="F23" i="12"/>
  <c r="H23" i="12"/>
  <c r="F24" i="12"/>
  <c r="H24" i="12"/>
  <c r="F25" i="12"/>
  <c r="H25" i="12"/>
  <c r="F26" i="12"/>
  <c r="H26" i="12"/>
  <c r="F27" i="12"/>
  <c r="H27" i="12"/>
  <c r="F28" i="12"/>
  <c r="H28" i="12"/>
  <c r="F29" i="12"/>
  <c r="H29" i="12"/>
  <c r="F30" i="12"/>
  <c r="H30" i="12"/>
  <c r="F31" i="12"/>
  <c r="H31" i="12"/>
  <c r="F32" i="12"/>
  <c r="H32" i="12"/>
  <c r="F33" i="12"/>
  <c r="H33" i="12"/>
  <c r="F34" i="12"/>
  <c r="H34" i="12"/>
  <c r="F35" i="12"/>
  <c r="H35" i="12"/>
  <c r="F36" i="12"/>
  <c r="H36" i="12"/>
  <c r="F37" i="12"/>
  <c r="H37" i="12"/>
  <c r="F38" i="12"/>
  <c r="H38" i="12"/>
  <c r="F39" i="12"/>
  <c r="H39" i="12"/>
  <c r="F40" i="12"/>
  <c r="H40" i="12"/>
  <c r="F41" i="12"/>
  <c r="H41" i="12"/>
  <c r="F42" i="12"/>
  <c r="H42" i="12"/>
  <c r="F43" i="12"/>
  <c r="H43" i="12"/>
  <c r="F44" i="12"/>
  <c r="H44" i="12"/>
  <c r="F45" i="12"/>
  <c r="H45" i="12"/>
  <c r="F46" i="12"/>
  <c r="H46" i="12"/>
  <c r="F47" i="12"/>
  <c r="H47" i="12"/>
  <c r="F48" i="12"/>
  <c r="H48" i="12"/>
  <c r="F49" i="12"/>
  <c r="H49" i="12"/>
  <c r="F50" i="12"/>
  <c r="H50" i="12"/>
  <c r="F51" i="12"/>
  <c r="H51" i="12"/>
  <c r="F52" i="12"/>
  <c r="H52" i="12"/>
  <c r="F53" i="12"/>
  <c r="H53" i="12"/>
  <c r="F54" i="12"/>
  <c r="H54" i="12"/>
  <c r="F55" i="12"/>
  <c r="H55" i="12"/>
  <c r="F56" i="12"/>
  <c r="H56" i="12"/>
  <c r="G57" i="12"/>
  <c r="E58" i="12"/>
  <c r="H3" i="11"/>
  <c r="H57" i="11" s="1"/>
  <c r="A4" i="11"/>
  <c r="A5" i="11"/>
  <c r="F4" i="11"/>
  <c r="H4" i="11"/>
  <c r="F5" i="11"/>
  <c r="H5" i="11"/>
  <c r="A6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F6" i="11"/>
  <c r="H6" i="11"/>
  <c r="F7" i="11"/>
  <c r="H7" i="11"/>
  <c r="F8" i="11"/>
  <c r="H8" i="11"/>
  <c r="F9" i="11"/>
  <c r="H9" i="11"/>
  <c r="F10" i="11"/>
  <c r="H10" i="11"/>
  <c r="F11" i="11"/>
  <c r="H11" i="11"/>
  <c r="F12" i="11"/>
  <c r="H12" i="11"/>
  <c r="F13" i="11"/>
  <c r="H13" i="11"/>
  <c r="F14" i="11"/>
  <c r="H14" i="11"/>
  <c r="F15" i="11"/>
  <c r="H15" i="11"/>
  <c r="F16" i="11"/>
  <c r="H16" i="11"/>
  <c r="F17" i="11"/>
  <c r="H17" i="11"/>
  <c r="F18" i="11"/>
  <c r="H18" i="11"/>
  <c r="F19" i="11"/>
  <c r="H19" i="11"/>
  <c r="F20" i="11"/>
  <c r="H20" i="11"/>
  <c r="F21" i="11"/>
  <c r="H21" i="11"/>
  <c r="F22" i="11"/>
  <c r="H22" i="11"/>
  <c r="F23" i="11"/>
  <c r="H23" i="11"/>
  <c r="F24" i="11"/>
  <c r="H24" i="11"/>
  <c r="F25" i="11"/>
  <c r="H25" i="11"/>
  <c r="F26" i="11"/>
  <c r="H26" i="11"/>
  <c r="F27" i="11"/>
  <c r="H27" i="11"/>
  <c r="F28" i="11"/>
  <c r="H28" i="11"/>
  <c r="F29" i="11"/>
  <c r="H29" i="11"/>
  <c r="F30" i="11"/>
  <c r="H30" i="11"/>
  <c r="F31" i="11"/>
  <c r="H31" i="11"/>
  <c r="F32" i="11"/>
  <c r="H32" i="11"/>
  <c r="F33" i="11"/>
  <c r="H33" i="11"/>
  <c r="F34" i="11"/>
  <c r="H34" i="11"/>
  <c r="F35" i="11"/>
  <c r="H35" i="11"/>
  <c r="F36" i="11"/>
  <c r="H36" i="11"/>
  <c r="F37" i="11"/>
  <c r="H37" i="11"/>
  <c r="F38" i="11"/>
  <c r="H38" i="11"/>
  <c r="F39" i="11"/>
  <c r="H39" i="11"/>
  <c r="F40" i="11"/>
  <c r="H40" i="11"/>
  <c r="F41" i="11"/>
  <c r="H41" i="11"/>
  <c r="F42" i="11"/>
  <c r="H42" i="11"/>
  <c r="F43" i="11"/>
  <c r="H43" i="11"/>
  <c r="F44" i="11"/>
  <c r="H44" i="11"/>
  <c r="F45" i="11"/>
  <c r="H45" i="11"/>
  <c r="F46" i="11"/>
  <c r="H46" i="11"/>
  <c r="F47" i="11"/>
  <c r="H47" i="11"/>
  <c r="F48" i="11"/>
  <c r="H48" i="11"/>
  <c r="F49" i="11"/>
  <c r="H49" i="11"/>
  <c r="F50" i="11"/>
  <c r="H50" i="11"/>
  <c r="F51" i="11"/>
  <c r="H51" i="11"/>
  <c r="F52" i="11"/>
  <c r="H52" i="11"/>
  <c r="F53" i="11"/>
  <c r="H53" i="11"/>
  <c r="F54" i="11"/>
  <c r="H54" i="11"/>
  <c r="F55" i="11"/>
  <c r="H55" i="11"/>
  <c r="F56" i="11"/>
  <c r="H56" i="11"/>
  <c r="G57" i="11"/>
  <c r="E58" i="11" s="1"/>
  <c r="H57" i="1"/>
  <c r="F57" i="1"/>
  <c r="H57" i="15"/>
  <c r="H57" i="10"/>
  <c r="E59" i="1"/>
  <c r="E3" i="4" s="1"/>
  <c r="H57" i="13"/>
  <c r="H57" i="7"/>
  <c r="F3" i="4" l="1"/>
  <c r="F57" i="4" s="1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H57" i="5"/>
  <c r="E57" i="4"/>
  <c r="E59" i="4" s="1"/>
  <c r="E3" i="5" s="1"/>
  <c r="H57" i="8"/>
  <c r="H57" i="9"/>
  <c r="E57" i="5" l="1"/>
  <c r="E59" i="5" s="1"/>
  <c r="E3" i="6" s="1"/>
  <c r="F3" i="5"/>
  <c r="F57" i="5" s="1"/>
  <c r="I4" i="5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F3" i="6" l="1"/>
  <c r="F57" i="6" s="1"/>
  <c r="E57" i="6"/>
  <c r="E59" i="6" s="1"/>
  <c r="E3" i="9" s="1"/>
  <c r="I4" i="6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F3" i="9" l="1"/>
  <c r="F57" i="9" s="1"/>
  <c r="I4" i="9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E57" i="9"/>
  <c r="E59" i="9" s="1"/>
  <c r="E3" i="7" s="1"/>
  <c r="E57" i="7" l="1"/>
  <c r="E59" i="7" s="1"/>
  <c r="E3" i="8" s="1"/>
  <c r="F3" i="7"/>
  <c r="F57" i="7" s="1"/>
  <c r="I4" i="7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F3" i="8" l="1"/>
  <c r="F57" i="8" s="1"/>
  <c r="I4" i="8"/>
  <c r="I5" i="8" s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I54" i="8" s="1"/>
  <c r="I55" i="8" s="1"/>
  <c r="I56" i="8" s="1"/>
  <c r="E57" i="8"/>
  <c r="E59" i="8" s="1"/>
  <c r="E3" i="10" s="1"/>
  <c r="I4" i="10" l="1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F3" i="10"/>
  <c r="F57" i="10" s="1"/>
  <c r="E57" i="10"/>
  <c r="E59" i="10" s="1"/>
  <c r="E3" i="11" s="1"/>
  <c r="I4" i="11" l="1"/>
  <c r="I5" i="11" s="1"/>
  <c r="I6" i="11" s="1"/>
  <c r="I7" i="11" s="1"/>
  <c r="I8" i="11" s="1"/>
  <c r="I9" i="11" s="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F3" i="11"/>
  <c r="F57" i="11" s="1"/>
  <c r="E57" i="11"/>
  <c r="E59" i="11" s="1"/>
  <c r="E3" i="12" s="1"/>
  <c r="E57" i="12" l="1"/>
  <c r="E59" i="12" s="1"/>
  <c r="E3" i="13" s="1"/>
  <c r="F3" i="12"/>
  <c r="F57" i="12" s="1"/>
  <c r="I4" i="12"/>
  <c r="I5" i="12" s="1"/>
  <c r="I6" i="12" s="1"/>
  <c r="I7" i="12" s="1"/>
  <c r="I8" i="12" s="1"/>
  <c r="I9" i="12" s="1"/>
  <c r="I10" i="12" s="1"/>
  <c r="I11" i="12" s="1"/>
  <c r="I12" i="12" s="1"/>
  <c r="I13" i="12" s="1"/>
  <c r="I14" i="12" s="1"/>
  <c r="I15" i="12" s="1"/>
  <c r="I16" i="12" s="1"/>
  <c r="I17" i="12" s="1"/>
  <c r="I18" i="12" s="1"/>
  <c r="I19" i="12" s="1"/>
  <c r="I20" i="12" s="1"/>
  <c r="I21" i="12" s="1"/>
  <c r="I22" i="12" s="1"/>
  <c r="I23" i="12" s="1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52" i="12" s="1"/>
  <c r="I53" i="12" s="1"/>
  <c r="I54" i="12" s="1"/>
  <c r="I55" i="12" s="1"/>
  <c r="I56" i="12" s="1"/>
  <c r="I4" i="13" l="1"/>
  <c r="I5" i="13" s="1"/>
  <c r="I6" i="13" s="1"/>
  <c r="I7" i="13" s="1"/>
  <c r="I8" i="13" s="1"/>
  <c r="I9" i="13" s="1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F3" i="13"/>
  <c r="F57" i="13" s="1"/>
  <c r="E57" i="13"/>
  <c r="E59" i="13" s="1"/>
  <c r="E3" i="15" s="1"/>
  <c r="I4" i="15" l="1"/>
  <c r="I5" i="15" s="1"/>
  <c r="I6" i="15" s="1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F3" i="15"/>
  <c r="F57" i="15" s="1"/>
  <c r="E57" i="15"/>
  <c r="E59" i="15" s="1"/>
</calcChain>
</file>

<file path=xl/sharedStrings.xml><?xml version="1.0" encoding="utf-8"?>
<sst xmlns="http://schemas.openxmlformats.org/spreadsheetml/2006/main" count="195" uniqueCount="28">
  <si>
    <t>datum</t>
  </si>
  <si>
    <t>Omschrijving</t>
  </si>
  <si>
    <t>Ontvangsten</t>
  </si>
  <si>
    <t>Uitgaven</t>
  </si>
  <si>
    <t>saldo</t>
  </si>
  <si>
    <t>nr</t>
  </si>
  <si>
    <t>Totaal tellingen van de ontvangsten en uitgaven</t>
  </si>
  <si>
    <t>Af totaaltelling uitgaven</t>
  </si>
  <si>
    <t>KASSALDO  31-01</t>
  </si>
  <si>
    <t>BTW in %</t>
  </si>
  <si>
    <t>incl BTW</t>
  </si>
  <si>
    <t>Kassaldo eind vorige maand</t>
  </si>
  <si>
    <t>KASSALDO  eind februari</t>
  </si>
  <si>
    <t>KASSALDO  eind maart</t>
  </si>
  <si>
    <t>KASSALDO  eind april</t>
  </si>
  <si>
    <t>KASSALDO  eind mei+C25</t>
  </si>
  <si>
    <t>KASSALDO  eind juni</t>
  </si>
  <si>
    <t>KASSALDO  eind juli</t>
  </si>
  <si>
    <t>KASSALDO  augustus</t>
  </si>
  <si>
    <t>KASSALDO  september</t>
  </si>
  <si>
    <t>KASSALDO  oktober</t>
  </si>
  <si>
    <t>KASSALDO  november</t>
  </si>
  <si>
    <t>KASSALDO  31 december</t>
  </si>
  <si>
    <t>Beginsaldo eid vorig jaar</t>
  </si>
  <si>
    <t>BTW</t>
  </si>
  <si>
    <t>Име на клиента, номер на фактурата, описание на труда</t>
  </si>
  <si>
    <t>Reparatie broek</t>
  </si>
  <si>
    <t>Reparatie riets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</si>
</sst>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_-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" fontId="1" fillId="0" borderId="4" xfId="0" applyNumberFormat="1" applyFont="1" applyBorder="1"/>
    <xf numFmtId="16" fontId="1" fillId="0" borderId="5" xfId="0" applyNumberFormat="1" applyFont="1" applyBorder="1"/>
    <xf numFmtId="16" fontId="1" fillId="0" borderId="0" xfId="0" applyNumberFormat="1" applyFont="1" applyBorder="1"/>
    <xf numFmtId="16" fontId="1" fillId="0" borderId="6" xfId="0" applyNumberFormat="1" applyFont="1" applyBorder="1"/>
    <xf numFmtId="16" fontId="1" fillId="0" borderId="0" xfId="0" applyNumberFormat="1" applyFont="1"/>
    <xf numFmtId="0" fontId="1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5" fillId="0" borderId="6" xfId="0" applyFont="1" applyBorder="1" applyAlignment="1">
      <alignment horizontal="right"/>
    </xf>
    <xf numFmtId="164" fontId="6" fillId="0" borderId="9" xfId="0" applyNumberFormat="1" applyFont="1" applyBorder="1"/>
    <xf numFmtId="164" fontId="1" fillId="0" borderId="7" xfId="0" applyNumberFormat="1" applyFon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4" fillId="0" borderId="10" xfId="0" applyNumberFormat="1" applyFont="1" applyBorder="1"/>
    <xf numFmtId="164" fontId="1" fillId="0" borderId="0" xfId="0" applyNumberFormat="1" applyFont="1"/>
    <xf numFmtId="164" fontId="2" fillId="0" borderId="11" xfId="0" applyNumberFormat="1" applyFont="1" applyBorder="1"/>
    <xf numFmtId="164" fontId="1" fillId="0" borderId="12" xfId="0" applyNumberFormat="1" applyFont="1" applyBorder="1"/>
    <xf numFmtId="164" fontId="0" fillId="0" borderId="0" xfId="0" applyNumberFormat="1"/>
    <xf numFmtId="164" fontId="1" fillId="0" borderId="0" xfId="0" applyNumberFormat="1" applyFont="1" applyBorder="1"/>
    <xf numFmtId="164" fontId="3" fillId="0" borderId="0" xfId="0" applyNumberFormat="1" applyFont="1" applyBorder="1"/>
    <xf numFmtId="0" fontId="0" fillId="0" borderId="0" xfId="0" applyBorder="1"/>
    <xf numFmtId="164" fontId="1" fillId="0" borderId="13" xfId="0" applyNumberFormat="1" applyFont="1" applyBorder="1"/>
    <xf numFmtId="164" fontId="1" fillId="0" borderId="4" xfId="0" applyNumberFormat="1" applyFont="1" applyBorder="1"/>
    <xf numFmtId="164" fontId="1" fillId="0" borderId="14" xfId="0" applyNumberFormat="1" applyFont="1" applyBorder="1"/>
    <xf numFmtId="164" fontId="3" fillId="0" borderId="4" xfId="0" applyNumberFormat="1" applyFont="1" applyBorder="1"/>
    <xf numFmtId="164" fontId="1" fillId="2" borderId="7" xfId="0" applyNumberFormat="1" applyFont="1" applyFill="1" applyBorder="1"/>
    <xf numFmtId="0" fontId="5" fillId="3" borderId="15" xfId="0" applyFont="1" applyFill="1" applyBorder="1"/>
    <xf numFmtId="16" fontId="5" fillId="3" borderId="16" xfId="0" applyNumberFormat="1" applyFont="1" applyFill="1" applyBorder="1"/>
    <xf numFmtId="0" fontId="5" fillId="3" borderId="16" xfId="0" applyFont="1" applyFill="1" applyBorder="1"/>
    <xf numFmtId="164" fontId="5" fillId="3" borderId="16" xfId="0" applyNumberFormat="1" applyFont="1" applyFill="1" applyBorder="1"/>
    <xf numFmtId="164" fontId="5" fillId="3" borderId="13" xfId="0" applyNumberFormat="1" applyFont="1" applyFill="1" applyBorder="1"/>
    <xf numFmtId="0" fontId="5" fillId="3" borderId="17" xfId="0" applyFont="1" applyFill="1" applyBorder="1"/>
    <xf numFmtId="16" fontId="5" fillId="3" borderId="18" xfId="0" applyNumberFormat="1" applyFont="1" applyFill="1" applyBorder="1"/>
    <xf numFmtId="0" fontId="5" fillId="3" borderId="18" xfId="0" applyFont="1" applyFill="1" applyBorder="1"/>
    <xf numFmtId="164" fontId="5" fillId="3" borderId="18" xfId="0" applyNumberFormat="1" applyFont="1" applyFill="1" applyBorder="1"/>
    <xf numFmtId="0" fontId="1" fillId="2" borderId="7" xfId="0" applyFont="1" applyFill="1" applyBorder="1"/>
    <xf numFmtId="1" fontId="5" fillId="0" borderId="6" xfId="0" applyNumberFormat="1" applyFont="1" applyBorder="1" applyAlignment="1">
      <alignment horizontal="right"/>
    </xf>
    <xf numFmtId="1" fontId="1" fillId="0" borderId="0" xfId="0" applyNumberFormat="1" applyFont="1"/>
    <xf numFmtId="164" fontId="6" fillId="0" borderId="10" xfId="0" applyNumberFormat="1" applyFont="1" applyBorder="1"/>
    <xf numFmtId="0" fontId="1" fillId="0" borderId="2" xfId="0" applyFon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1" fillId="0" borderId="19" xfId="0" applyNumberFormat="1" applyFont="1" applyBorder="1"/>
    <xf numFmtId="164" fontId="1" fillId="2" borderId="4" xfId="0" applyNumberFormat="1" applyFont="1" applyFill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20" xfId="0" applyFont="1" applyBorder="1"/>
    <xf numFmtId="16" fontId="1" fillId="0" borderId="9" xfId="0" applyNumberFormat="1" applyFont="1" applyBorder="1"/>
    <xf numFmtId="0" fontId="7" fillId="0" borderId="5" xfId="0" applyFont="1" applyBorder="1"/>
    <xf numFmtId="164" fontId="5" fillId="0" borderId="5" xfId="0" applyNumberFormat="1" applyFont="1" applyBorder="1"/>
    <xf numFmtId="164" fontId="5" fillId="0" borderId="9" xfId="0" applyNumberFormat="1" applyFont="1" applyBorder="1"/>
    <xf numFmtId="164" fontId="6" fillId="0" borderId="5" xfId="0" applyNumberFormat="1" applyFont="1" applyBorder="1"/>
    <xf numFmtId="0" fontId="1" fillId="0" borderId="21" xfId="0" applyFont="1" applyBorder="1"/>
    <xf numFmtId="16" fontId="1" fillId="0" borderId="22" xfId="0" applyNumberFormat="1" applyFont="1" applyBorder="1"/>
    <xf numFmtId="0" fontId="7" fillId="0" borderId="22" xfId="0" applyFont="1" applyBorder="1"/>
    <xf numFmtId="164" fontId="6" fillId="0" borderId="23" xfId="0" applyNumberFormat="1" applyFont="1" applyBorder="1"/>
    <xf numFmtId="164" fontId="1" fillId="0" borderId="23" xfId="0" applyNumberFormat="1" applyFont="1" applyBorder="1"/>
    <xf numFmtId="0" fontId="5" fillId="3" borderId="24" xfId="0" applyFont="1" applyFill="1" applyBorder="1"/>
    <xf numFmtId="16" fontId="5" fillId="3" borderId="22" xfId="0" applyNumberFormat="1" applyFont="1" applyFill="1" applyBorder="1"/>
    <xf numFmtId="0" fontId="5" fillId="3" borderId="25" xfId="0" applyFont="1" applyFill="1" applyBorder="1"/>
    <xf numFmtId="164" fontId="5" fillId="3" borderId="25" xfId="0" applyNumberFormat="1" applyFont="1" applyFill="1" applyBorder="1"/>
    <xf numFmtId="164" fontId="5" fillId="3" borderId="22" xfId="0" applyNumberFormat="1" applyFont="1" applyFill="1" applyBorder="1"/>
    <xf numFmtId="164" fontId="6" fillId="3" borderId="25" xfId="0" applyNumberFormat="1" applyFont="1" applyFill="1" applyBorder="1"/>
    <xf numFmtId="164" fontId="6" fillId="3" borderId="22" xfId="0" applyNumberFormat="1" applyFont="1" applyFill="1" applyBorder="1"/>
    <xf numFmtId="164" fontId="5" fillId="3" borderId="26" xfId="0" applyNumberFormat="1" applyFont="1" applyFill="1" applyBorder="1"/>
    <xf numFmtId="0" fontId="5" fillId="3" borderId="27" xfId="0" applyFont="1" applyFill="1" applyBorder="1"/>
    <xf numFmtId="16" fontId="5" fillId="3" borderId="6" xfId="0" applyNumberFormat="1" applyFont="1" applyFill="1" applyBorder="1"/>
    <xf numFmtId="0" fontId="5" fillId="3" borderId="28" xfId="0" applyFont="1" applyFill="1" applyBorder="1"/>
    <xf numFmtId="164" fontId="5" fillId="3" borderId="28" xfId="0" applyNumberFormat="1" applyFont="1" applyFill="1" applyBorder="1"/>
    <xf numFmtId="164" fontId="5" fillId="3" borderId="6" xfId="0" applyNumberFormat="1" applyFont="1" applyFill="1" applyBorder="1" applyAlignment="1">
      <alignment horizontal="center"/>
    </xf>
    <xf numFmtId="164" fontId="6" fillId="3" borderId="28" xfId="0" applyNumberFormat="1" applyFont="1" applyFill="1" applyBorder="1"/>
    <xf numFmtId="164" fontId="6" fillId="3" borderId="6" xfId="0" applyNumberFormat="1" applyFont="1" applyFill="1" applyBorder="1" applyAlignment="1">
      <alignment horizontal="center"/>
    </xf>
    <xf numFmtId="164" fontId="5" fillId="3" borderId="29" xfId="0" applyNumberFormat="1" applyFont="1" applyFill="1" applyBorder="1"/>
    <xf numFmtId="1" fontId="5" fillId="3" borderId="16" xfId="0" applyNumberFormat="1" applyFont="1" applyFill="1" applyBorder="1"/>
    <xf numFmtId="1" fontId="5" fillId="3" borderId="18" xfId="0" applyNumberFormat="1" applyFont="1" applyFill="1" applyBorder="1"/>
    <xf numFmtId="1" fontId="1" fillId="0" borderId="7" xfId="0" applyNumberFormat="1" applyFont="1" applyBorder="1"/>
    <xf numFmtId="1" fontId="7" fillId="0" borderId="8" xfId="0" applyNumberFormat="1" applyFont="1" applyBorder="1"/>
    <xf numFmtId="1" fontId="7" fillId="0" borderId="0" xfId="0" applyNumberFormat="1" applyFont="1" applyBorder="1"/>
    <xf numFmtId="0" fontId="8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L59"/>
  <sheetViews>
    <sheetView showZeros="0" tabSelected="1" zoomScaleNormal="100" workbookViewId="0">
      <selection activeCell="L15" sqref="L15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  <col min="11" max="11" width="10.28515625" bestFit="1" customWidth="1"/>
  </cols>
  <sheetData>
    <row r="1" spans="1:11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11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11" x14ac:dyDescent="0.2">
      <c r="A3" s="2">
        <v>1</v>
      </c>
      <c r="B3" s="6"/>
      <c r="C3" s="11" t="s">
        <v>23</v>
      </c>
      <c r="D3" s="81"/>
      <c r="E3" s="16"/>
      <c r="F3" s="24">
        <f>SUM((E3)/(100+D3))*D3</f>
        <v>0</v>
      </c>
      <c r="G3" s="30"/>
      <c r="H3" s="25">
        <f>SUM((G3)/(100+D3))*D3</f>
        <v>0</v>
      </c>
      <c r="I3" s="28"/>
    </row>
    <row r="4" spans="1:11" x14ac:dyDescent="0.2">
      <c r="A4" s="3">
        <f>SUM(A3)+1</f>
        <v>2</v>
      </c>
      <c r="B4" s="6">
        <v>40179</v>
      </c>
      <c r="C4" s="11" t="s">
        <v>25</v>
      </c>
      <c r="D4" s="81">
        <v>6</v>
      </c>
      <c r="E4" s="17"/>
      <c r="F4" s="24">
        <f>SUM((E4)/(100+D4))*D4</f>
        <v>0</v>
      </c>
      <c r="G4" s="30"/>
      <c r="H4" s="25">
        <f t="shared" ref="H4:H56" si="0">SUM((G4)/(100+D4))*D4</f>
        <v>0</v>
      </c>
      <c r="I4" s="28">
        <f>SUM(E3+E4)-G4</f>
        <v>0</v>
      </c>
      <c r="K4" s="23"/>
    </row>
    <row r="5" spans="1:11" x14ac:dyDescent="0.2">
      <c r="A5" s="3">
        <f>SUM(A4)+1</f>
        <v>3</v>
      </c>
      <c r="B5" s="6">
        <v>40180</v>
      </c>
      <c r="C5" s="11"/>
      <c r="D5" s="81">
        <v>6</v>
      </c>
      <c r="E5" s="17"/>
      <c r="F5" s="24">
        <f t="shared" ref="F5:F56" si="1">SUM((E5)/(100+D5))*D5</f>
        <v>0</v>
      </c>
      <c r="G5" s="30"/>
      <c r="H5" s="25">
        <f t="shared" si="0"/>
        <v>0</v>
      </c>
      <c r="I5" s="28">
        <f>SUM(I4+E5)-G5</f>
        <v>0</v>
      </c>
    </row>
    <row r="6" spans="1:11" x14ac:dyDescent="0.2">
      <c r="A6" s="3">
        <f t="shared" ref="A6:A56" si="2">SUM(A5)+1</f>
        <v>4</v>
      </c>
      <c r="B6" s="6">
        <v>40181</v>
      </c>
      <c r="C6" s="11" t="s">
        <v>26</v>
      </c>
      <c r="D6" s="81">
        <v>6</v>
      </c>
      <c r="E6" s="17">
        <v>50</v>
      </c>
      <c r="F6" s="24">
        <f>SUM((E6)/(100+D6))*D6</f>
        <v>2.8301886792452828</v>
      </c>
      <c r="G6" s="30"/>
      <c r="H6" s="25">
        <f t="shared" si="0"/>
        <v>0</v>
      </c>
      <c r="I6" s="28">
        <f>SUM(I5+E6)-G6</f>
        <v>50</v>
      </c>
    </row>
    <row r="7" spans="1:11" x14ac:dyDescent="0.2">
      <c r="A7" s="3">
        <f t="shared" si="2"/>
        <v>5</v>
      </c>
      <c r="B7" s="6">
        <v>40182</v>
      </c>
      <c r="C7" s="11" t="s">
        <v>27</v>
      </c>
      <c r="D7" s="81">
        <v>21</v>
      </c>
      <c r="E7" s="17">
        <v>15.5</v>
      </c>
      <c r="F7" s="24">
        <f t="shared" si="1"/>
        <v>2.6900826446280988</v>
      </c>
      <c r="G7" s="30"/>
      <c r="H7" s="25">
        <f t="shared" si="0"/>
        <v>0</v>
      </c>
      <c r="I7" s="28">
        <f t="shared" ref="I7:I56" si="3">SUM(I6+E7)-G7</f>
        <v>65.5</v>
      </c>
    </row>
    <row r="8" spans="1:11" x14ac:dyDescent="0.2">
      <c r="A8" s="3">
        <f t="shared" si="2"/>
        <v>6</v>
      </c>
      <c r="B8" s="6">
        <v>40183</v>
      </c>
      <c r="C8" s="11"/>
      <c r="D8" s="81">
        <v>6</v>
      </c>
      <c r="E8" s="17"/>
      <c r="F8" s="24">
        <f t="shared" si="1"/>
        <v>0</v>
      </c>
      <c r="G8" s="30"/>
      <c r="H8" s="25">
        <f t="shared" si="0"/>
        <v>0</v>
      </c>
      <c r="I8" s="28">
        <f t="shared" si="3"/>
        <v>65.5</v>
      </c>
    </row>
    <row r="9" spans="1:11" x14ac:dyDescent="0.2">
      <c r="A9" s="3">
        <f t="shared" si="2"/>
        <v>7</v>
      </c>
      <c r="B9" s="6">
        <v>40184</v>
      </c>
      <c r="C9" s="11"/>
      <c r="D9" s="81">
        <v>6</v>
      </c>
      <c r="E9" s="17"/>
      <c r="F9" s="24">
        <f t="shared" si="1"/>
        <v>0</v>
      </c>
      <c r="G9" s="30"/>
      <c r="H9" s="25">
        <f t="shared" si="0"/>
        <v>0</v>
      </c>
      <c r="I9" s="28">
        <f t="shared" si="3"/>
        <v>65.5</v>
      </c>
    </row>
    <row r="10" spans="1:11" x14ac:dyDescent="0.2">
      <c r="A10" s="3">
        <f t="shared" si="2"/>
        <v>8</v>
      </c>
      <c r="B10" s="6">
        <v>40185</v>
      </c>
      <c r="C10" s="11"/>
      <c r="D10" s="81">
        <v>6</v>
      </c>
      <c r="E10" s="17"/>
      <c r="F10" s="24">
        <f t="shared" si="1"/>
        <v>0</v>
      </c>
      <c r="G10" s="30"/>
      <c r="H10" s="25">
        <f t="shared" si="0"/>
        <v>0</v>
      </c>
      <c r="I10" s="28">
        <f t="shared" si="3"/>
        <v>65.5</v>
      </c>
    </row>
    <row r="11" spans="1:11" x14ac:dyDescent="0.2">
      <c r="A11" s="3">
        <f t="shared" si="2"/>
        <v>9</v>
      </c>
      <c r="B11" s="6">
        <v>40186</v>
      </c>
      <c r="C11" s="11"/>
      <c r="D11" s="81">
        <v>6</v>
      </c>
      <c r="E11" s="17"/>
      <c r="F11" s="24">
        <f t="shared" si="1"/>
        <v>0</v>
      </c>
      <c r="G11" s="30"/>
      <c r="H11" s="25">
        <f t="shared" si="0"/>
        <v>0</v>
      </c>
      <c r="I11" s="28">
        <f t="shared" si="3"/>
        <v>65.5</v>
      </c>
    </row>
    <row r="12" spans="1:11" x14ac:dyDescent="0.2">
      <c r="A12" s="3">
        <f t="shared" si="2"/>
        <v>10</v>
      </c>
      <c r="B12" s="6">
        <v>40187</v>
      </c>
      <c r="C12" s="11"/>
      <c r="D12" s="81">
        <v>6</v>
      </c>
      <c r="E12" s="17"/>
      <c r="F12" s="24">
        <f t="shared" si="1"/>
        <v>0</v>
      </c>
      <c r="G12" s="30"/>
      <c r="H12" s="25">
        <f t="shared" si="0"/>
        <v>0</v>
      </c>
      <c r="I12" s="28">
        <f t="shared" si="3"/>
        <v>65.5</v>
      </c>
    </row>
    <row r="13" spans="1:11" x14ac:dyDescent="0.2">
      <c r="A13" s="3">
        <f t="shared" si="2"/>
        <v>11</v>
      </c>
      <c r="B13" s="6">
        <v>40188</v>
      </c>
      <c r="C13" s="11"/>
      <c r="D13" s="81">
        <v>6</v>
      </c>
      <c r="E13" s="17"/>
      <c r="F13" s="24">
        <f t="shared" si="1"/>
        <v>0</v>
      </c>
      <c r="G13" s="30"/>
      <c r="H13" s="25">
        <f t="shared" si="0"/>
        <v>0</v>
      </c>
      <c r="I13" s="28">
        <f t="shared" si="3"/>
        <v>65.5</v>
      </c>
    </row>
    <row r="14" spans="1:11" x14ac:dyDescent="0.2">
      <c r="A14" s="3">
        <f t="shared" si="2"/>
        <v>12</v>
      </c>
      <c r="B14" s="6">
        <v>40189</v>
      </c>
      <c r="C14" s="11"/>
      <c r="D14" s="81">
        <v>6</v>
      </c>
      <c r="E14" s="17"/>
      <c r="F14" s="24">
        <f t="shared" si="1"/>
        <v>0</v>
      </c>
      <c r="G14" s="30"/>
      <c r="H14" s="25">
        <f t="shared" si="0"/>
        <v>0</v>
      </c>
      <c r="I14" s="28">
        <f t="shared" si="3"/>
        <v>65.5</v>
      </c>
    </row>
    <row r="15" spans="1:11" x14ac:dyDescent="0.2">
      <c r="A15" s="3">
        <f t="shared" si="2"/>
        <v>13</v>
      </c>
      <c r="B15" s="6">
        <v>40190</v>
      </c>
      <c r="C15" s="11"/>
      <c r="D15" s="81">
        <v>6</v>
      </c>
      <c r="E15" s="17"/>
      <c r="F15" s="24">
        <f t="shared" si="1"/>
        <v>0</v>
      </c>
      <c r="G15" s="30"/>
      <c r="H15" s="25">
        <f t="shared" si="0"/>
        <v>0</v>
      </c>
      <c r="I15" s="28">
        <f t="shared" si="3"/>
        <v>65.5</v>
      </c>
    </row>
    <row r="16" spans="1:11" x14ac:dyDescent="0.2">
      <c r="A16" s="3">
        <f t="shared" si="2"/>
        <v>14</v>
      </c>
      <c r="B16" s="6">
        <v>40191</v>
      </c>
      <c r="C16" s="11"/>
      <c r="D16" s="81">
        <v>6</v>
      </c>
      <c r="E16" s="17"/>
      <c r="F16" s="24">
        <f t="shared" si="1"/>
        <v>0</v>
      </c>
      <c r="G16" s="30"/>
      <c r="H16" s="25">
        <f t="shared" si="0"/>
        <v>0</v>
      </c>
      <c r="I16" s="28">
        <f t="shared" si="3"/>
        <v>65.5</v>
      </c>
    </row>
    <row r="17" spans="1:12" x14ac:dyDescent="0.2">
      <c r="A17" s="3">
        <f t="shared" si="2"/>
        <v>15</v>
      </c>
      <c r="B17" s="6">
        <v>40192</v>
      </c>
      <c r="C17" s="11"/>
      <c r="D17" s="81">
        <v>6</v>
      </c>
      <c r="E17" s="17"/>
      <c r="F17" s="24">
        <f t="shared" si="1"/>
        <v>0</v>
      </c>
      <c r="G17" s="30"/>
      <c r="H17" s="25">
        <f t="shared" si="0"/>
        <v>0</v>
      </c>
      <c r="I17" s="28">
        <f t="shared" si="3"/>
        <v>65.5</v>
      </c>
    </row>
    <row r="18" spans="1:12" x14ac:dyDescent="0.2">
      <c r="A18" s="3">
        <f t="shared" si="2"/>
        <v>16</v>
      </c>
      <c r="B18" s="6">
        <v>40193</v>
      </c>
      <c r="C18" s="11"/>
      <c r="D18" s="81">
        <v>6</v>
      </c>
      <c r="E18" s="17"/>
      <c r="F18" s="24">
        <f t="shared" si="1"/>
        <v>0</v>
      </c>
      <c r="G18" s="30"/>
      <c r="H18" s="25">
        <f t="shared" si="0"/>
        <v>0</v>
      </c>
      <c r="I18" s="28">
        <f t="shared" si="3"/>
        <v>65.5</v>
      </c>
    </row>
    <row r="19" spans="1:12" x14ac:dyDescent="0.2">
      <c r="A19" s="3">
        <f t="shared" si="2"/>
        <v>17</v>
      </c>
      <c r="B19" s="6">
        <v>40194</v>
      </c>
      <c r="C19" s="11"/>
      <c r="D19" s="81">
        <v>6</v>
      </c>
      <c r="E19" s="17"/>
      <c r="F19" s="24">
        <f t="shared" si="1"/>
        <v>0</v>
      </c>
      <c r="G19" s="30"/>
      <c r="H19" s="25">
        <f t="shared" si="0"/>
        <v>0</v>
      </c>
      <c r="I19" s="28">
        <f t="shared" si="3"/>
        <v>65.5</v>
      </c>
    </row>
    <row r="20" spans="1:12" x14ac:dyDescent="0.2">
      <c r="A20" s="3">
        <f t="shared" si="2"/>
        <v>18</v>
      </c>
      <c r="B20" s="6">
        <v>40195</v>
      </c>
      <c r="C20" s="11"/>
      <c r="D20" s="81">
        <v>6</v>
      </c>
      <c r="E20" s="17"/>
      <c r="F20" s="24">
        <f t="shared" si="1"/>
        <v>0</v>
      </c>
      <c r="G20" s="30"/>
      <c r="H20" s="25">
        <f t="shared" si="0"/>
        <v>0</v>
      </c>
      <c r="I20" s="28">
        <f t="shared" si="3"/>
        <v>65.5</v>
      </c>
    </row>
    <row r="21" spans="1:12" x14ac:dyDescent="0.2">
      <c r="A21" s="3">
        <f t="shared" si="2"/>
        <v>19</v>
      </c>
      <c r="B21" s="6">
        <v>40196</v>
      </c>
      <c r="C21" s="11"/>
      <c r="D21" s="81">
        <v>6</v>
      </c>
      <c r="E21" s="17"/>
      <c r="F21" s="24">
        <f t="shared" si="1"/>
        <v>0</v>
      </c>
      <c r="G21" s="30"/>
      <c r="H21" s="25">
        <f t="shared" si="0"/>
        <v>0</v>
      </c>
      <c r="I21" s="28">
        <f t="shared" si="3"/>
        <v>65.5</v>
      </c>
    </row>
    <row r="22" spans="1:12" x14ac:dyDescent="0.2">
      <c r="A22" s="3">
        <f t="shared" si="2"/>
        <v>20</v>
      </c>
      <c r="B22" s="6">
        <v>40197</v>
      </c>
      <c r="C22" s="11"/>
      <c r="D22" s="81">
        <v>6</v>
      </c>
      <c r="E22" s="17"/>
      <c r="F22" s="24">
        <f t="shared" si="1"/>
        <v>0</v>
      </c>
      <c r="G22" s="30"/>
      <c r="H22" s="25">
        <f t="shared" si="0"/>
        <v>0</v>
      </c>
      <c r="I22" s="28">
        <f t="shared" si="3"/>
        <v>65.5</v>
      </c>
    </row>
    <row r="23" spans="1:12" x14ac:dyDescent="0.2">
      <c r="A23" s="3">
        <f t="shared" si="2"/>
        <v>21</v>
      </c>
      <c r="B23" s="6">
        <v>40198</v>
      </c>
      <c r="C23" s="11"/>
      <c r="D23" s="81">
        <v>6</v>
      </c>
      <c r="E23" s="17"/>
      <c r="F23" s="24">
        <f t="shared" si="1"/>
        <v>0</v>
      </c>
      <c r="G23" s="30"/>
      <c r="H23" s="25">
        <f t="shared" si="0"/>
        <v>0</v>
      </c>
      <c r="I23" s="28">
        <f t="shared" si="3"/>
        <v>65.5</v>
      </c>
      <c r="L23" s="84"/>
    </row>
    <row r="24" spans="1:12" x14ac:dyDescent="0.2">
      <c r="A24" s="3">
        <f t="shared" si="2"/>
        <v>22</v>
      </c>
      <c r="B24" s="6">
        <v>40199</v>
      </c>
      <c r="C24" s="11"/>
      <c r="D24" s="81"/>
      <c r="E24" s="17"/>
      <c r="F24" s="24">
        <f t="shared" si="1"/>
        <v>0</v>
      </c>
      <c r="G24" s="30"/>
      <c r="H24" s="25">
        <f t="shared" si="0"/>
        <v>0</v>
      </c>
      <c r="I24" s="28">
        <f t="shared" si="3"/>
        <v>65.5</v>
      </c>
    </row>
    <row r="25" spans="1:12" x14ac:dyDescent="0.2">
      <c r="A25" s="3">
        <f t="shared" si="2"/>
        <v>23</v>
      </c>
      <c r="B25" s="6">
        <v>40200</v>
      </c>
      <c r="C25" s="11"/>
      <c r="D25" s="81"/>
      <c r="E25" s="17"/>
      <c r="F25" s="24">
        <f t="shared" si="1"/>
        <v>0</v>
      </c>
      <c r="G25" s="30"/>
      <c r="H25" s="25">
        <f t="shared" si="0"/>
        <v>0</v>
      </c>
      <c r="I25" s="28">
        <f t="shared" si="3"/>
        <v>65.5</v>
      </c>
    </row>
    <row r="26" spans="1:12" x14ac:dyDescent="0.2">
      <c r="A26" s="3">
        <f t="shared" si="2"/>
        <v>24</v>
      </c>
      <c r="B26" s="6">
        <v>40201</v>
      </c>
      <c r="C26" s="11"/>
      <c r="D26" s="81"/>
      <c r="E26" s="17"/>
      <c r="F26" s="24">
        <f t="shared" si="1"/>
        <v>0</v>
      </c>
      <c r="G26" s="30"/>
      <c r="H26" s="25">
        <f t="shared" si="0"/>
        <v>0</v>
      </c>
      <c r="I26" s="28">
        <f t="shared" si="3"/>
        <v>65.5</v>
      </c>
    </row>
    <row r="27" spans="1:12" x14ac:dyDescent="0.2">
      <c r="A27" s="3">
        <f t="shared" si="2"/>
        <v>25</v>
      </c>
      <c r="B27" s="6">
        <v>40202</v>
      </c>
      <c r="C27" s="11"/>
      <c r="D27" s="81"/>
      <c r="E27" s="17"/>
      <c r="F27" s="24">
        <f t="shared" si="1"/>
        <v>0</v>
      </c>
      <c r="G27" s="30"/>
      <c r="H27" s="25">
        <f t="shared" si="0"/>
        <v>0</v>
      </c>
      <c r="I27" s="28">
        <f t="shared" si="3"/>
        <v>65.5</v>
      </c>
    </row>
    <row r="28" spans="1:12" x14ac:dyDescent="0.2">
      <c r="A28" s="3">
        <f t="shared" si="2"/>
        <v>26</v>
      </c>
      <c r="B28" s="6">
        <v>40203</v>
      </c>
      <c r="C28" s="11"/>
      <c r="D28" s="81"/>
      <c r="E28" s="17"/>
      <c r="F28" s="24">
        <f t="shared" si="1"/>
        <v>0</v>
      </c>
      <c r="G28" s="30"/>
      <c r="H28" s="25">
        <f t="shared" si="0"/>
        <v>0</v>
      </c>
      <c r="I28" s="28">
        <f t="shared" si="3"/>
        <v>65.5</v>
      </c>
    </row>
    <row r="29" spans="1:12" x14ac:dyDescent="0.2">
      <c r="A29" s="3">
        <f t="shared" si="2"/>
        <v>27</v>
      </c>
      <c r="B29" s="6">
        <v>40204</v>
      </c>
      <c r="C29" s="11"/>
      <c r="D29" s="81"/>
      <c r="E29" s="17"/>
      <c r="F29" s="24">
        <f t="shared" si="1"/>
        <v>0</v>
      </c>
      <c r="G29" s="30"/>
      <c r="H29" s="25">
        <f t="shared" si="0"/>
        <v>0</v>
      </c>
      <c r="I29" s="28">
        <f t="shared" si="3"/>
        <v>65.5</v>
      </c>
    </row>
    <row r="30" spans="1:12" x14ac:dyDescent="0.2">
      <c r="A30" s="3">
        <f t="shared" si="2"/>
        <v>28</v>
      </c>
      <c r="B30" s="6">
        <v>40205</v>
      </c>
      <c r="C30" s="11"/>
      <c r="D30" s="81"/>
      <c r="E30" s="17"/>
      <c r="F30" s="24">
        <f t="shared" si="1"/>
        <v>0</v>
      </c>
      <c r="G30" s="30"/>
      <c r="H30" s="25">
        <f t="shared" si="0"/>
        <v>0</v>
      </c>
      <c r="I30" s="28">
        <f t="shared" si="3"/>
        <v>65.5</v>
      </c>
    </row>
    <row r="31" spans="1:12" x14ac:dyDescent="0.2">
      <c r="A31" s="3">
        <f t="shared" si="2"/>
        <v>29</v>
      </c>
      <c r="B31" s="6">
        <v>40206</v>
      </c>
      <c r="C31" s="11"/>
      <c r="D31" s="81"/>
      <c r="E31" s="17"/>
      <c r="F31" s="24">
        <f t="shared" si="1"/>
        <v>0</v>
      </c>
      <c r="G31" s="30"/>
      <c r="H31" s="25">
        <f t="shared" si="0"/>
        <v>0</v>
      </c>
      <c r="I31" s="28">
        <f t="shared" si="3"/>
        <v>65.5</v>
      </c>
    </row>
    <row r="32" spans="1:12" x14ac:dyDescent="0.2">
      <c r="A32" s="3">
        <f t="shared" si="2"/>
        <v>30</v>
      </c>
      <c r="B32" s="6">
        <v>40207</v>
      </c>
      <c r="C32" s="11"/>
      <c r="D32" s="81"/>
      <c r="E32" s="17"/>
      <c r="F32" s="24">
        <f t="shared" si="1"/>
        <v>0</v>
      </c>
      <c r="G32" s="30"/>
      <c r="H32" s="25">
        <f t="shared" si="0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>
        <v>40208</v>
      </c>
      <c r="C33" s="11"/>
      <c r="D33" s="81"/>
      <c r="E33" s="17"/>
      <c r="F33" s="24">
        <f t="shared" si="1"/>
        <v>0</v>
      </c>
      <c r="G33" s="30"/>
      <c r="H33" s="25">
        <f t="shared" si="0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>
        <v>40209</v>
      </c>
      <c r="C34" s="11"/>
      <c r="D34" s="81"/>
      <c r="E34" s="17"/>
      <c r="F34" s="24"/>
      <c r="G34" s="30"/>
      <c r="H34" s="25">
        <f t="shared" si="0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1"/>
        <v>0</v>
      </c>
      <c r="G35" s="30"/>
      <c r="H35" s="25">
        <f t="shared" si="0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1"/>
        <v>0</v>
      </c>
      <c r="G36" s="30"/>
      <c r="H36" s="25">
        <f t="shared" si="0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/>
      <c r="G37" s="30"/>
      <c r="H37" s="25"/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/>
      <c r="G38" s="30"/>
      <c r="H38" s="25"/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1"/>
        <v>0</v>
      </c>
      <c r="G39" s="30"/>
      <c r="H39" s="25">
        <f t="shared" si="0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1"/>
        <v>0</v>
      </c>
      <c r="G40" s="30"/>
      <c r="H40" s="25">
        <f t="shared" si="0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1"/>
        <v>0</v>
      </c>
      <c r="G41" s="30"/>
      <c r="H41" s="25">
        <f t="shared" si="0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1"/>
        <v>0</v>
      </c>
      <c r="G42" s="30"/>
      <c r="H42" s="25">
        <f t="shared" si="0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1"/>
        <v>0</v>
      </c>
      <c r="G43" s="30"/>
      <c r="H43" s="25">
        <f t="shared" si="0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1"/>
        <v>0</v>
      </c>
      <c r="G44" s="30"/>
      <c r="H44" s="25">
        <f t="shared" si="0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1"/>
        <v>0</v>
      </c>
      <c r="G45" s="30"/>
      <c r="H45" s="25">
        <f t="shared" si="0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1"/>
        <v>0</v>
      </c>
      <c r="G46" s="30"/>
      <c r="H46" s="25">
        <f t="shared" si="0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1"/>
        <v>0</v>
      </c>
      <c r="G47" s="30"/>
      <c r="H47" s="25">
        <f t="shared" si="0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1"/>
        <v>0</v>
      </c>
      <c r="G48" s="30"/>
      <c r="H48" s="25">
        <f t="shared" si="0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1"/>
        <v>0</v>
      </c>
      <c r="G49" s="30"/>
      <c r="H49" s="25">
        <f t="shared" si="0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1"/>
        <v>0</v>
      </c>
      <c r="G50" s="30"/>
      <c r="H50" s="25">
        <f t="shared" si="0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1"/>
        <v>0</v>
      </c>
      <c r="G51" s="30"/>
      <c r="H51" s="25">
        <f t="shared" si="0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1"/>
        <v>0</v>
      </c>
      <c r="G52" s="30"/>
      <c r="H52" s="25">
        <f t="shared" si="0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1"/>
        <v>0</v>
      </c>
      <c r="G53" s="30"/>
      <c r="H53" s="25">
        <f t="shared" si="0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1"/>
        <v>0</v>
      </c>
      <c r="G54" s="30"/>
      <c r="H54" s="25">
        <f t="shared" si="0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1"/>
        <v>0</v>
      </c>
      <c r="G55" s="30"/>
      <c r="H55" s="25">
        <f t="shared" si="0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1"/>
        <v>0</v>
      </c>
      <c r="G56" s="30"/>
      <c r="H56" s="25">
        <f t="shared" si="0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5.5202713238733816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8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  <oddFooter>&amp;CAangeboden door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SUM('september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20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horizontalDpi="36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SUM('oktober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21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horizontalDpi="36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20" sqref="C20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SUM('november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22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horizontalDpi="36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D36" sqref="D36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SUM('Januari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12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horizontalDpi="4294967293" verticalDpi="4294967293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G31" sqref="G31"/>
    </sheetView>
  </sheetViews>
  <sheetFormatPr defaultRowHeight="12.75" x14ac:dyDescent="0.2"/>
  <cols>
    <col min="1" max="1" width="2.7109375" style="1" customWidth="1"/>
    <col min="2" max="2" width="5.7109375" style="10" customWidth="1"/>
    <col min="3" max="3" width="43.28515625" style="1" customWidth="1"/>
    <col min="4" max="4" width="7.5703125" style="43" customWidth="1"/>
    <col min="5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63" t="s">
        <v>5</v>
      </c>
      <c r="B1" s="64" t="s">
        <v>0</v>
      </c>
      <c r="C1" s="65" t="s">
        <v>1</v>
      </c>
      <c r="D1" s="79" t="s">
        <v>9</v>
      </c>
      <c r="E1" s="66" t="s">
        <v>2</v>
      </c>
      <c r="F1" s="67"/>
      <c r="G1" s="68" t="s">
        <v>3</v>
      </c>
      <c r="H1" s="69"/>
      <c r="I1" s="70" t="s">
        <v>4</v>
      </c>
    </row>
    <row r="2" spans="1:9" s="26" customFormat="1" ht="13.5" thickBot="1" x14ac:dyDescent="0.25">
      <c r="A2" s="71"/>
      <c r="B2" s="72"/>
      <c r="C2" s="73"/>
      <c r="D2" s="80"/>
      <c r="E2" s="74" t="s">
        <v>10</v>
      </c>
      <c r="F2" s="75" t="s">
        <v>24</v>
      </c>
      <c r="G2" s="76" t="s">
        <v>10</v>
      </c>
      <c r="H2" s="77" t="s">
        <v>24</v>
      </c>
      <c r="I2" s="78" t="s">
        <v>10</v>
      </c>
    </row>
    <row r="3" spans="1:9" x14ac:dyDescent="0.2">
      <c r="A3" s="51">
        <v>1</v>
      </c>
      <c r="B3" s="8"/>
      <c r="C3" s="50" t="s">
        <v>11</v>
      </c>
      <c r="D3" s="81"/>
      <c r="E3" s="49">
        <f>SUM('februari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51">
        <f>SUM(A3)+1</f>
        <v>2</v>
      </c>
      <c r="B4" s="8"/>
      <c r="C4" s="51"/>
      <c r="D4" s="81"/>
      <c r="E4" s="28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51">
        <f>SUM(A4)+1</f>
        <v>3</v>
      </c>
      <c r="B5" s="8"/>
      <c r="C5" s="51"/>
      <c r="D5" s="81"/>
      <c r="E5" s="28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51">
        <f t="shared" ref="A6:A56" si="2">SUM(A5)+1</f>
        <v>4</v>
      </c>
      <c r="B6" s="8"/>
      <c r="C6" s="51"/>
      <c r="D6" s="81"/>
      <c r="E6" s="28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51">
        <f t="shared" si="2"/>
        <v>5</v>
      </c>
      <c r="B7" s="8"/>
      <c r="C7" s="51"/>
      <c r="D7" s="81"/>
      <c r="E7" s="28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51">
        <f t="shared" si="2"/>
        <v>6</v>
      </c>
      <c r="B8" s="8"/>
      <c r="C8" s="51"/>
      <c r="D8" s="81"/>
      <c r="E8" s="28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51">
        <f t="shared" si="2"/>
        <v>7</v>
      </c>
      <c r="B9" s="8"/>
      <c r="C9" s="51"/>
      <c r="D9" s="81"/>
      <c r="E9" s="28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51">
        <f t="shared" si="2"/>
        <v>8</v>
      </c>
      <c r="B10" s="8"/>
      <c r="C10" s="51"/>
      <c r="D10" s="81"/>
      <c r="E10" s="28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51">
        <f t="shared" si="2"/>
        <v>9</v>
      </c>
      <c r="B11" s="8"/>
      <c r="C11" s="51"/>
      <c r="D11" s="81"/>
      <c r="E11" s="28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51">
        <f t="shared" si="2"/>
        <v>10</v>
      </c>
      <c r="B12" s="8"/>
      <c r="C12" s="51"/>
      <c r="D12" s="81"/>
      <c r="E12" s="28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51">
        <f t="shared" si="2"/>
        <v>11</v>
      </c>
      <c r="B13" s="8"/>
      <c r="C13" s="51"/>
      <c r="D13" s="81"/>
      <c r="E13" s="28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51">
        <f t="shared" si="2"/>
        <v>12</v>
      </c>
      <c r="B14" s="8"/>
      <c r="C14" s="51"/>
      <c r="D14" s="81"/>
      <c r="E14" s="28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51">
        <f t="shared" si="2"/>
        <v>13</v>
      </c>
      <c r="B15" s="8"/>
      <c r="C15" s="51"/>
      <c r="D15" s="81"/>
      <c r="E15" s="28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51">
        <f t="shared" si="2"/>
        <v>14</v>
      </c>
      <c r="B16" s="8"/>
      <c r="C16" s="51"/>
      <c r="D16" s="81"/>
      <c r="E16" s="28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51">
        <f t="shared" si="2"/>
        <v>15</v>
      </c>
      <c r="B17" s="8"/>
      <c r="C17" s="51"/>
      <c r="D17" s="81"/>
      <c r="E17" s="28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51">
        <f t="shared" si="2"/>
        <v>16</v>
      </c>
      <c r="B18" s="8"/>
      <c r="C18" s="51"/>
      <c r="D18" s="81"/>
      <c r="E18" s="28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51">
        <f t="shared" si="2"/>
        <v>17</v>
      </c>
      <c r="B19" s="8"/>
      <c r="C19" s="51"/>
      <c r="D19" s="81"/>
      <c r="E19" s="28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51">
        <f t="shared" si="2"/>
        <v>18</v>
      </c>
      <c r="B20" s="8"/>
      <c r="C20" s="51"/>
      <c r="D20" s="81"/>
      <c r="E20" s="28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51">
        <f t="shared" si="2"/>
        <v>19</v>
      </c>
      <c r="B21" s="8"/>
      <c r="C21" s="51"/>
      <c r="D21" s="81"/>
      <c r="E21" s="28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51">
        <f t="shared" si="2"/>
        <v>20</v>
      </c>
      <c r="B22" s="8"/>
      <c r="C22" s="51"/>
      <c r="D22" s="81"/>
      <c r="E22" s="28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51">
        <f t="shared" si="2"/>
        <v>21</v>
      </c>
      <c r="B23" s="8"/>
      <c r="C23" s="51"/>
      <c r="D23" s="81"/>
      <c r="E23" s="28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51">
        <f t="shared" si="2"/>
        <v>22</v>
      </c>
      <c r="B24" s="8"/>
      <c r="C24" s="51"/>
      <c r="D24" s="81"/>
      <c r="E24" s="28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51">
        <f t="shared" si="2"/>
        <v>23</v>
      </c>
      <c r="B25" s="8"/>
      <c r="C25" s="51"/>
      <c r="D25" s="81"/>
      <c r="E25" s="28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51">
        <f t="shared" si="2"/>
        <v>24</v>
      </c>
      <c r="B26" s="8"/>
      <c r="C26" s="51"/>
      <c r="D26" s="81"/>
      <c r="E26" s="28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51">
        <f t="shared" si="2"/>
        <v>25</v>
      </c>
      <c r="B27" s="8"/>
      <c r="C27" s="51"/>
      <c r="D27" s="81"/>
      <c r="E27" s="28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51">
        <f t="shared" si="2"/>
        <v>26</v>
      </c>
      <c r="B28" s="8"/>
      <c r="C28" s="51"/>
      <c r="D28" s="81"/>
      <c r="E28" s="28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51">
        <f t="shared" si="2"/>
        <v>27</v>
      </c>
      <c r="B29" s="8"/>
      <c r="C29" s="51"/>
      <c r="D29" s="81"/>
      <c r="E29" s="28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51">
        <f t="shared" si="2"/>
        <v>28</v>
      </c>
      <c r="B30" s="8"/>
      <c r="C30" s="51"/>
      <c r="D30" s="81"/>
      <c r="E30" s="28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51">
        <f t="shared" si="2"/>
        <v>29</v>
      </c>
      <c r="B31" s="8"/>
      <c r="C31" s="51"/>
      <c r="D31" s="81"/>
      <c r="E31" s="28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51">
        <f t="shared" si="2"/>
        <v>30</v>
      </c>
      <c r="B32" s="8"/>
      <c r="C32" s="51"/>
      <c r="D32" s="81"/>
      <c r="E32" s="28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51">
        <f t="shared" si="2"/>
        <v>31</v>
      </c>
      <c r="B33" s="8"/>
      <c r="C33" s="51"/>
      <c r="D33" s="81"/>
      <c r="E33" s="28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51">
        <f t="shared" si="2"/>
        <v>32</v>
      </c>
      <c r="B34" s="8"/>
      <c r="C34" s="51"/>
      <c r="D34" s="81"/>
      <c r="E34" s="28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51">
        <f t="shared" si="2"/>
        <v>33</v>
      </c>
      <c r="B35" s="8"/>
      <c r="C35" s="51"/>
      <c r="D35" s="81"/>
      <c r="E35" s="28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51">
        <f t="shared" si="2"/>
        <v>34</v>
      </c>
      <c r="B36" s="8"/>
      <c r="C36" s="51"/>
      <c r="D36" s="81"/>
      <c r="E36" s="28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51">
        <f t="shared" si="2"/>
        <v>35</v>
      </c>
      <c r="B37" s="8"/>
      <c r="C37" s="51"/>
      <c r="D37" s="81"/>
      <c r="E37" s="28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51">
        <f t="shared" si="2"/>
        <v>36</v>
      </c>
      <c r="B38" s="8"/>
      <c r="C38" s="51"/>
      <c r="D38" s="81"/>
      <c r="E38" s="28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51">
        <f t="shared" si="2"/>
        <v>37</v>
      </c>
      <c r="B39" s="8"/>
      <c r="C39" s="51"/>
      <c r="D39" s="81"/>
      <c r="E39" s="28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51">
        <f t="shared" si="2"/>
        <v>38</v>
      </c>
      <c r="B40" s="8"/>
      <c r="C40" s="51"/>
      <c r="D40" s="81"/>
      <c r="E40" s="28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51">
        <f t="shared" si="2"/>
        <v>39</v>
      </c>
      <c r="B41" s="8"/>
      <c r="C41" s="51"/>
      <c r="D41" s="81"/>
      <c r="E41" s="28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51">
        <f t="shared" si="2"/>
        <v>40</v>
      </c>
      <c r="B42" s="8"/>
      <c r="C42" s="51"/>
      <c r="D42" s="81"/>
      <c r="E42" s="28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51">
        <f t="shared" si="2"/>
        <v>41</v>
      </c>
      <c r="B43" s="8"/>
      <c r="C43" s="51"/>
      <c r="D43" s="81"/>
      <c r="E43" s="28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51">
        <f t="shared" si="2"/>
        <v>42</v>
      </c>
      <c r="B44" s="8"/>
      <c r="C44" s="51"/>
      <c r="D44" s="81"/>
      <c r="E44" s="28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51">
        <f t="shared" si="2"/>
        <v>43</v>
      </c>
      <c r="B45" s="8"/>
      <c r="C45" s="51"/>
      <c r="D45" s="81"/>
      <c r="E45" s="28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51">
        <f t="shared" si="2"/>
        <v>44</v>
      </c>
      <c r="B46" s="8"/>
      <c r="C46" s="51"/>
      <c r="D46" s="81"/>
      <c r="E46" s="28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51">
        <f t="shared" si="2"/>
        <v>45</v>
      </c>
      <c r="B47" s="8"/>
      <c r="C47" s="51"/>
      <c r="D47" s="81"/>
      <c r="E47" s="28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51">
        <f>SUM(A47)+1</f>
        <v>46</v>
      </c>
      <c r="B48" s="8"/>
      <c r="C48" s="51"/>
      <c r="D48" s="81"/>
      <c r="E48" s="28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51">
        <f t="shared" si="2"/>
        <v>47</v>
      </c>
      <c r="B49" s="8"/>
      <c r="C49" s="51"/>
      <c r="D49" s="81"/>
      <c r="E49" s="28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51">
        <f t="shared" si="2"/>
        <v>48</v>
      </c>
      <c r="B50" s="8"/>
      <c r="C50" s="51"/>
      <c r="D50" s="81"/>
      <c r="E50" s="28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51">
        <f t="shared" si="2"/>
        <v>49</v>
      </c>
      <c r="B51" s="8"/>
      <c r="C51" s="51"/>
      <c r="D51" s="81"/>
      <c r="E51" s="28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51">
        <f t="shared" si="2"/>
        <v>50</v>
      </c>
      <c r="B52" s="8"/>
      <c r="C52" s="51"/>
      <c r="D52" s="81"/>
      <c r="E52" s="28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51">
        <f t="shared" si="2"/>
        <v>51</v>
      </c>
      <c r="B53" s="8"/>
      <c r="C53" s="51"/>
      <c r="D53" s="81"/>
      <c r="E53" s="28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51">
        <f t="shared" si="2"/>
        <v>52</v>
      </c>
      <c r="B54" s="8"/>
      <c r="C54" s="51"/>
      <c r="D54" s="81"/>
      <c r="E54" s="28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51">
        <f t="shared" si="2"/>
        <v>53</v>
      </c>
      <c r="B55" s="8"/>
      <c r="C55" s="51"/>
      <c r="D55" s="81"/>
      <c r="E55" s="28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51">
        <f t="shared" si="2"/>
        <v>54</v>
      </c>
      <c r="B56" s="8"/>
      <c r="C56" s="51"/>
      <c r="D56" s="81"/>
      <c r="E56" s="28"/>
      <c r="F56" s="24">
        <f t="shared" si="0"/>
        <v>0</v>
      </c>
      <c r="G56" s="30"/>
      <c r="H56" s="25">
        <f t="shared" si="1"/>
        <v>0</v>
      </c>
      <c r="I56" s="28">
        <f t="shared" si="3"/>
        <v>65.5</v>
      </c>
    </row>
    <row r="57" spans="1:9" ht="13.5" thickBot="1" x14ac:dyDescent="0.25">
      <c r="A57" s="52"/>
      <c r="B57" s="53"/>
      <c r="C57" s="54" t="s">
        <v>6</v>
      </c>
      <c r="D57" s="82"/>
      <c r="E57" s="55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48"/>
    </row>
    <row r="58" spans="1:9" x14ac:dyDescent="0.2">
      <c r="A58" s="58"/>
      <c r="B58" s="59"/>
      <c r="C58" s="60" t="s">
        <v>7</v>
      </c>
      <c r="D58" s="83"/>
      <c r="E58" s="44">
        <f>SUM(G57)</f>
        <v>0</v>
      </c>
      <c r="F58" s="61"/>
      <c r="G58" s="62"/>
      <c r="H58" s="24"/>
    </row>
    <row r="59" spans="1:9" ht="13.5" thickBot="1" x14ac:dyDescent="0.25">
      <c r="A59" s="45"/>
      <c r="B59" s="9"/>
      <c r="C59" s="14" t="s">
        <v>13</v>
      </c>
      <c r="D59" s="42"/>
      <c r="E59" s="46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44" sqref="C44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SUM('maart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14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6" orientation="portrait" cellComments="asDisplayed" horizontalDpi="360" verticalDpi="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SUM('april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15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6" orientation="portrait" cellComments="asDisplayed" horizontalDpi="360" verticalDpi="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SUM('mei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16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6" orientation="portrait" cellComments="asDisplayed" horizontalDpi="360" verticalDpi="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SUM(juni!E59)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17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6" orientation="portrait" cellComments="asDisplayed" horizontalDpi="360" verticalDpi="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C33" sqref="C33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SUM('juli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18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6" orientation="portrait" cellComments="asDisplayed" horizontalDpi="360" verticalDpi="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59"/>
  <sheetViews>
    <sheetView showZeros="0" workbookViewId="0">
      <selection activeCell="D22" sqref="D22"/>
    </sheetView>
  </sheetViews>
  <sheetFormatPr defaultRowHeight="12.75" x14ac:dyDescent="0.2"/>
  <cols>
    <col min="1" max="1" width="2.7109375" customWidth="1"/>
    <col min="2" max="2" width="5.7109375" style="10" customWidth="1"/>
    <col min="3" max="3" width="43.28515625" style="1" customWidth="1"/>
    <col min="4" max="4" width="7.5703125" style="43" customWidth="1"/>
    <col min="5" max="5" width="11" style="23" customWidth="1"/>
    <col min="6" max="6" width="11" style="20" customWidth="1"/>
    <col min="7" max="8" width="11.28515625" style="20" customWidth="1"/>
    <col min="9" max="9" width="11.140625" style="20" customWidth="1"/>
  </cols>
  <sheetData>
    <row r="1" spans="1:9" s="26" customFormat="1" x14ac:dyDescent="0.2">
      <c r="A1" s="32" t="s">
        <v>5</v>
      </c>
      <c r="B1" s="33" t="s">
        <v>0</v>
      </c>
      <c r="C1" s="34" t="s">
        <v>1</v>
      </c>
      <c r="D1" s="79" t="s">
        <v>9</v>
      </c>
      <c r="E1" s="35" t="s">
        <v>2</v>
      </c>
      <c r="F1" s="67"/>
      <c r="G1" s="68" t="s">
        <v>3</v>
      </c>
      <c r="H1" s="69"/>
      <c r="I1" s="36" t="s">
        <v>4</v>
      </c>
    </row>
    <row r="2" spans="1:9" s="26" customFormat="1" ht="13.5" thickBot="1" x14ac:dyDescent="0.25">
      <c r="A2" s="37"/>
      <c r="B2" s="38"/>
      <c r="C2" s="39"/>
      <c r="D2" s="80"/>
      <c r="E2" s="40" t="s">
        <v>10</v>
      </c>
      <c r="F2" s="75" t="s">
        <v>24</v>
      </c>
      <c r="G2" s="76" t="s">
        <v>10</v>
      </c>
      <c r="H2" s="77" t="s">
        <v>24</v>
      </c>
      <c r="I2" s="40" t="s">
        <v>10</v>
      </c>
    </row>
    <row r="3" spans="1:9" x14ac:dyDescent="0.2">
      <c r="A3" s="2">
        <v>1</v>
      </c>
      <c r="B3" s="6"/>
      <c r="C3" s="41" t="s">
        <v>11</v>
      </c>
      <c r="D3" s="81"/>
      <c r="E3" s="31">
        <f>SUM('augustus '!E59)</f>
        <v>65.5</v>
      </c>
      <c r="F3" s="24">
        <f>SUM((E3)/(100+D3))*D3</f>
        <v>0</v>
      </c>
      <c r="G3" s="30"/>
      <c r="H3" s="25">
        <f>SUM((G3)/(100+D3))*D3</f>
        <v>0</v>
      </c>
      <c r="I3" s="28"/>
    </row>
    <row r="4" spans="1:9" x14ac:dyDescent="0.2">
      <c r="A4" s="3">
        <f>SUM(A3)+1</f>
        <v>2</v>
      </c>
      <c r="B4" s="6"/>
      <c r="C4" s="11"/>
      <c r="D4" s="81"/>
      <c r="E4" s="17"/>
      <c r="F4" s="24">
        <f t="shared" ref="F4:F56" si="0">SUM((E4)/(100+D4))*D4</f>
        <v>0</v>
      </c>
      <c r="G4" s="30"/>
      <c r="H4" s="25">
        <f t="shared" ref="H4:H56" si="1">SUM((G4)/(100+D4))*D4</f>
        <v>0</v>
      </c>
      <c r="I4" s="28">
        <f>SUM(E3+E4)-G4</f>
        <v>65.5</v>
      </c>
    </row>
    <row r="5" spans="1:9" x14ac:dyDescent="0.2">
      <c r="A5" s="3">
        <f>SUM(A4)+1</f>
        <v>3</v>
      </c>
      <c r="B5" s="6"/>
      <c r="C5" s="11"/>
      <c r="D5" s="81"/>
      <c r="E5" s="17"/>
      <c r="F5" s="24">
        <f t="shared" si="0"/>
        <v>0</v>
      </c>
      <c r="G5" s="30"/>
      <c r="H5" s="25">
        <f t="shared" si="1"/>
        <v>0</v>
      </c>
      <c r="I5" s="28">
        <f>SUM(I4+E5)-G5</f>
        <v>65.5</v>
      </c>
    </row>
    <row r="6" spans="1:9" x14ac:dyDescent="0.2">
      <c r="A6" s="3">
        <f t="shared" ref="A6:A56" si="2">SUM(A5)+1</f>
        <v>4</v>
      </c>
      <c r="B6" s="6"/>
      <c r="C6" s="11"/>
      <c r="D6" s="81"/>
      <c r="E6" s="17"/>
      <c r="F6" s="24">
        <f t="shared" si="0"/>
        <v>0</v>
      </c>
      <c r="G6" s="30"/>
      <c r="H6" s="25">
        <f t="shared" si="1"/>
        <v>0</v>
      </c>
      <c r="I6" s="28">
        <f>SUM(I5+E6)-G6</f>
        <v>65.5</v>
      </c>
    </row>
    <row r="7" spans="1:9" x14ac:dyDescent="0.2">
      <c r="A7" s="3">
        <f t="shared" si="2"/>
        <v>5</v>
      </c>
      <c r="B7" s="6"/>
      <c r="C7" s="11"/>
      <c r="D7" s="81"/>
      <c r="E7" s="17"/>
      <c r="F7" s="24">
        <f t="shared" si="0"/>
        <v>0</v>
      </c>
      <c r="G7" s="30"/>
      <c r="H7" s="25">
        <f t="shared" si="1"/>
        <v>0</v>
      </c>
      <c r="I7" s="28">
        <f t="shared" ref="I7:I56" si="3">SUM(I6+E7)-G7</f>
        <v>65.5</v>
      </c>
    </row>
    <row r="8" spans="1:9" x14ac:dyDescent="0.2">
      <c r="A8" s="3">
        <f t="shared" si="2"/>
        <v>6</v>
      </c>
      <c r="B8" s="6"/>
      <c r="C8" s="11"/>
      <c r="D8" s="81"/>
      <c r="E8" s="17"/>
      <c r="F8" s="24">
        <f t="shared" si="0"/>
        <v>0</v>
      </c>
      <c r="G8" s="30"/>
      <c r="H8" s="25">
        <f t="shared" si="1"/>
        <v>0</v>
      </c>
      <c r="I8" s="28">
        <f t="shared" si="3"/>
        <v>65.5</v>
      </c>
    </row>
    <row r="9" spans="1:9" x14ac:dyDescent="0.2">
      <c r="A9" s="3">
        <f t="shared" si="2"/>
        <v>7</v>
      </c>
      <c r="B9" s="6"/>
      <c r="C9" s="11"/>
      <c r="D9" s="81"/>
      <c r="E9" s="17"/>
      <c r="F9" s="24">
        <f t="shared" si="0"/>
        <v>0</v>
      </c>
      <c r="G9" s="30"/>
      <c r="H9" s="25">
        <f t="shared" si="1"/>
        <v>0</v>
      </c>
      <c r="I9" s="28">
        <f t="shared" si="3"/>
        <v>65.5</v>
      </c>
    </row>
    <row r="10" spans="1:9" x14ac:dyDescent="0.2">
      <c r="A10" s="3">
        <f t="shared" si="2"/>
        <v>8</v>
      </c>
      <c r="B10" s="6"/>
      <c r="C10" s="11"/>
      <c r="D10" s="81"/>
      <c r="E10" s="17"/>
      <c r="F10" s="24">
        <f t="shared" si="0"/>
        <v>0</v>
      </c>
      <c r="G10" s="30"/>
      <c r="H10" s="25">
        <f t="shared" si="1"/>
        <v>0</v>
      </c>
      <c r="I10" s="28">
        <f t="shared" si="3"/>
        <v>65.5</v>
      </c>
    </row>
    <row r="11" spans="1:9" x14ac:dyDescent="0.2">
      <c r="A11" s="3">
        <f t="shared" si="2"/>
        <v>9</v>
      </c>
      <c r="B11" s="6"/>
      <c r="C11" s="11"/>
      <c r="D11" s="81"/>
      <c r="E11" s="17"/>
      <c r="F11" s="24">
        <f t="shared" si="0"/>
        <v>0</v>
      </c>
      <c r="G11" s="30"/>
      <c r="H11" s="25">
        <f t="shared" si="1"/>
        <v>0</v>
      </c>
      <c r="I11" s="28">
        <f t="shared" si="3"/>
        <v>65.5</v>
      </c>
    </row>
    <row r="12" spans="1:9" x14ac:dyDescent="0.2">
      <c r="A12" s="3">
        <f t="shared" si="2"/>
        <v>10</v>
      </c>
      <c r="B12" s="6"/>
      <c r="C12" s="11"/>
      <c r="D12" s="81"/>
      <c r="E12" s="17"/>
      <c r="F12" s="24">
        <f t="shared" si="0"/>
        <v>0</v>
      </c>
      <c r="G12" s="30"/>
      <c r="H12" s="25">
        <f t="shared" si="1"/>
        <v>0</v>
      </c>
      <c r="I12" s="28">
        <f t="shared" si="3"/>
        <v>65.5</v>
      </c>
    </row>
    <row r="13" spans="1:9" x14ac:dyDescent="0.2">
      <c r="A13" s="3">
        <f t="shared" si="2"/>
        <v>11</v>
      </c>
      <c r="B13" s="6"/>
      <c r="C13" s="11"/>
      <c r="D13" s="81"/>
      <c r="E13" s="17"/>
      <c r="F13" s="24">
        <f t="shared" si="0"/>
        <v>0</v>
      </c>
      <c r="G13" s="30"/>
      <c r="H13" s="25">
        <f t="shared" si="1"/>
        <v>0</v>
      </c>
      <c r="I13" s="28">
        <f t="shared" si="3"/>
        <v>65.5</v>
      </c>
    </row>
    <row r="14" spans="1:9" x14ac:dyDescent="0.2">
      <c r="A14" s="3">
        <f t="shared" si="2"/>
        <v>12</v>
      </c>
      <c r="B14" s="6"/>
      <c r="C14" s="11"/>
      <c r="D14" s="81"/>
      <c r="E14" s="17"/>
      <c r="F14" s="24">
        <f t="shared" si="0"/>
        <v>0</v>
      </c>
      <c r="G14" s="30"/>
      <c r="H14" s="25">
        <f t="shared" si="1"/>
        <v>0</v>
      </c>
      <c r="I14" s="28">
        <f t="shared" si="3"/>
        <v>65.5</v>
      </c>
    </row>
    <row r="15" spans="1:9" x14ac:dyDescent="0.2">
      <c r="A15" s="3">
        <f t="shared" si="2"/>
        <v>13</v>
      </c>
      <c r="B15" s="6"/>
      <c r="C15" s="11"/>
      <c r="D15" s="81"/>
      <c r="E15" s="17"/>
      <c r="F15" s="24">
        <f t="shared" si="0"/>
        <v>0</v>
      </c>
      <c r="G15" s="30"/>
      <c r="H15" s="25">
        <f t="shared" si="1"/>
        <v>0</v>
      </c>
      <c r="I15" s="28">
        <f t="shared" si="3"/>
        <v>65.5</v>
      </c>
    </row>
    <row r="16" spans="1:9" x14ac:dyDescent="0.2">
      <c r="A16" s="3">
        <f t="shared" si="2"/>
        <v>14</v>
      </c>
      <c r="B16" s="6"/>
      <c r="C16" s="11"/>
      <c r="D16" s="81"/>
      <c r="E16" s="17"/>
      <c r="F16" s="24">
        <f t="shared" si="0"/>
        <v>0</v>
      </c>
      <c r="G16" s="30"/>
      <c r="H16" s="25">
        <f t="shared" si="1"/>
        <v>0</v>
      </c>
      <c r="I16" s="28">
        <f t="shared" si="3"/>
        <v>65.5</v>
      </c>
    </row>
    <row r="17" spans="1:9" x14ac:dyDescent="0.2">
      <c r="A17" s="3">
        <f t="shared" si="2"/>
        <v>15</v>
      </c>
      <c r="B17" s="6"/>
      <c r="C17" s="11"/>
      <c r="D17" s="81"/>
      <c r="E17" s="17"/>
      <c r="F17" s="24">
        <f t="shared" si="0"/>
        <v>0</v>
      </c>
      <c r="G17" s="30"/>
      <c r="H17" s="25">
        <f t="shared" si="1"/>
        <v>0</v>
      </c>
      <c r="I17" s="28">
        <f t="shared" si="3"/>
        <v>65.5</v>
      </c>
    </row>
    <row r="18" spans="1:9" x14ac:dyDescent="0.2">
      <c r="A18" s="3">
        <f t="shared" si="2"/>
        <v>16</v>
      </c>
      <c r="B18" s="6"/>
      <c r="C18" s="11"/>
      <c r="D18" s="81"/>
      <c r="E18" s="17"/>
      <c r="F18" s="24">
        <f t="shared" si="0"/>
        <v>0</v>
      </c>
      <c r="G18" s="30"/>
      <c r="H18" s="25">
        <f t="shared" si="1"/>
        <v>0</v>
      </c>
      <c r="I18" s="28">
        <f t="shared" si="3"/>
        <v>65.5</v>
      </c>
    </row>
    <row r="19" spans="1:9" x14ac:dyDescent="0.2">
      <c r="A19" s="3">
        <f t="shared" si="2"/>
        <v>17</v>
      </c>
      <c r="B19" s="6"/>
      <c r="C19" s="11"/>
      <c r="D19" s="81"/>
      <c r="E19" s="17"/>
      <c r="F19" s="24">
        <f t="shared" si="0"/>
        <v>0</v>
      </c>
      <c r="G19" s="30"/>
      <c r="H19" s="25">
        <f t="shared" si="1"/>
        <v>0</v>
      </c>
      <c r="I19" s="28">
        <f t="shared" si="3"/>
        <v>65.5</v>
      </c>
    </row>
    <row r="20" spans="1:9" x14ac:dyDescent="0.2">
      <c r="A20" s="3">
        <f t="shared" si="2"/>
        <v>18</v>
      </c>
      <c r="B20" s="6"/>
      <c r="C20" s="11"/>
      <c r="D20" s="81"/>
      <c r="E20" s="17"/>
      <c r="F20" s="24">
        <f t="shared" si="0"/>
        <v>0</v>
      </c>
      <c r="G20" s="30"/>
      <c r="H20" s="25">
        <f t="shared" si="1"/>
        <v>0</v>
      </c>
      <c r="I20" s="28">
        <f t="shared" si="3"/>
        <v>65.5</v>
      </c>
    </row>
    <row r="21" spans="1:9" x14ac:dyDescent="0.2">
      <c r="A21" s="3">
        <f t="shared" si="2"/>
        <v>19</v>
      </c>
      <c r="B21" s="6"/>
      <c r="C21" s="11"/>
      <c r="D21" s="81"/>
      <c r="E21" s="17"/>
      <c r="F21" s="24">
        <f t="shared" si="0"/>
        <v>0</v>
      </c>
      <c r="G21" s="30"/>
      <c r="H21" s="25">
        <f t="shared" si="1"/>
        <v>0</v>
      </c>
      <c r="I21" s="28">
        <f t="shared" si="3"/>
        <v>65.5</v>
      </c>
    </row>
    <row r="22" spans="1:9" x14ac:dyDescent="0.2">
      <c r="A22" s="3">
        <f t="shared" si="2"/>
        <v>20</v>
      </c>
      <c r="B22" s="6"/>
      <c r="C22" s="11"/>
      <c r="D22" s="81"/>
      <c r="E22" s="17"/>
      <c r="F22" s="24">
        <f t="shared" si="0"/>
        <v>0</v>
      </c>
      <c r="G22" s="30"/>
      <c r="H22" s="25">
        <f t="shared" si="1"/>
        <v>0</v>
      </c>
      <c r="I22" s="28">
        <f t="shared" si="3"/>
        <v>65.5</v>
      </c>
    </row>
    <row r="23" spans="1:9" x14ac:dyDescent="0.2">
      <c r="A23" s="3">
        <f t="shared" si="2"/>
        <v>21</v>
      </c>
      <c r="B23" s="6"/>
      <c r="C23" s="11"/>
      <c r="D23" s="81"/>
      <c r="E23" s="17"/>
      <c r="F23" s="24">
        <f t="shared" si="0"/>
        <v>0</v>
      </c>
      <c r="G23" s="30"/>
      <c r="H23" s="25">
        <f t="shared" si="1"/>
        <v>0</v>
      </c>
      <c r="I23" s="28">
        <f t="shared" si="3"/>
        <v>65.5</v>
      </c>
    </row>
    <row r="24" spans="1:9" x14ac:dyDescent="0.2">
      <c r="A24" s="3">
        <f t="shared" si="2"/>
        <v>22</v>
      </c>
      <c r="B24" s="6"/>
      <c r="C24" s="11"/>
      <c r="D24" s="81"/>
      <c r="E24" s="17"/>
      <c r="F24" s="24">
        <f t="shared" si="0"/>
        <v>0</v>
      </c>
      <c r="G24" s="30"/>
      <c r="H24" s="25">
        <f t="shared" si="1"/>
        <v>0</v>
      </c>
      <c r="I24" s="28">
        <f t="shared" si="3"/>
        <v>65.5</v>
      </c>
    </row>
    <row r="25" spans="1:9" x14ac:dyDescent="0.2">
      <c r="A25" s="3">
        <f t="shared" si="2"/>
        <v>23</v>
      </c>
      <c r="B25" s="6"/>
      <c r="C25" s="11"/>
      <c r="D25" s="81"/>
      <c r="E25" s="17"/>
      <c r="F25" s="24">
        <f t="shared" si="0"/>
        <v>0</v>
      </c>
      <c r="G25" s="30"/>
      <c r="H25" s="25">
        <f t="shared" si="1"/>
        <v>0</v>
      </c>
      <c r="I25" s="28">
        <f t="shared" si="3"/>
        <v>65.5</v>
      </c>
    </row>
    <row r="26" spans="1:9" x14ac:dyDescent="0.2">
      <c r="A26" s="3">
        <f t="shared" si="2"/>
        <v>24</v>
      </c>
      <c r="B26" s="6"/>
      <c r="C26" s="11"/>
      <c r="D26" s="81"/>
      <c r="E26" s="17"/>
      <c r="F26" s="24">
        <f t="shared" si="0"/>
        <v>0</v>
      </c>
      <c r="G26" s="30"/>
      <c r="H26" s="25">
        <f t="shared" si="1"/>
        <v>0</v>
      </c>
      <c r="I26" s="28">
        <f t="shared" si="3"/>
        <v>65.5</v>
      </c>
    </row>
    <row r="27" spans="1:9" x14ac:dyDescent="0.2">
      <c r="A27" s="3">
        <f t="shared" si="2"/>
        <v>25</v>
      </c>
      <c r="B27" s="6"/>
      <c r="C27" s="11"/>
      <c r="D27" s="81"/>
      <c r="E27" s="17"/>
      <c r="F27" s="24">
        <f t="shared" si="0"/>
        <v>0</v>
      </c>
      <c r="G27" s="30"/>
      <c r="H27" s="25">
        <f t="shared" si="1"/>
        <v>0</v>
      </c>
      <c r="I27" s="28">
        <f t="shared" si="3"/>
        <v>65.5</v>
      </c>
    </row>
    <row r="28" spans="1:9" x14ac:dyDescent="0.2">
      <c r="A28" s="3">
        <f t="shared" si="2"/>
        <v>26</v>
      </c>
      <c r="B28" s="6"/>
      <c r="C28" s="11"/>
      <c r="D28" s="81"/>
      <c r="E28" s="17"/>
      <c r="F28" s="24">
        <f t="shared" si="0"/>
        <v>0</v>
      </c>
      <c r="G28" s="30"/>
      <c r="H28" s="25">
        <f t="shared" si="1"/>
        <v>0</v>
      </c>
      <c r="I28" s="28">
        <f t="shared" si="3"/>
        <v>65.5</v>
      </c>
    </row>
    <row r="29" spans="1:9" x14ac:dyDescent="0.2">
      <c r="A29" s="3">
        <f t="shared" si="2"/>
        <v>27</v>
      </c>
      <c r="B29" s="6"/>
      <c r="C29" s="11"/>
      <c r="D29" s="81"/>
      <c r="E29" s="17"/>
      <c r="F29" s="24">
        <f t="shared" si="0"/>
        <v>0</v>
      </c>
      <c r="G29" s="30"/>
      <c r="H29" s="25">
        <f t="shared" si="1"/>
        <v>0</v>
      </c>
      <c r="I29" s="28">
        <f t="shared" si="3"/>
        <v>65.5</v>
      </c>
    </row>
    <row r="30" spans="1:9" x14ac:dyDescent="0.2">
      <c r="A30" s="3">
        <f t="shared" si="2"/>
        <v>28</v>
      </c>
      <c r="B30" s="6"/>
      <c r="C30" s="11"/>
      <c r="D30" s="81"/>
      <c r="E30" s="17"/>
      <c r="F30" s="24">
        <f t="shared" si="0"/>
        <v>0</v>
      </c>
      <c r="G30" s="30"/>
      <c r="H30" s="25">
        <f t="shared" si="1"/>
        <v>0</v>
      </c>
      <c r="I30" s="28">
        <f t="shared" si="3"/>
        <v>65.5</v>
      </c>
    </row>
    <row r="31" spans="1:9" x14ac:dyDescent="0.2">
      <c r="A31" s="3">
        <f t="shared" si="2"/>
        <v>29</v>
      </c>
      <c r="B31" s="6"/>
      <c r="C31" s="11"/>
      <c r="D31" s="81"/>
      <c r="E31" s="17"/>
      <c r="F31" s="24">
        <f t="shared" si="0"/>
        <v>0</v>
      </c>
      <c r="G31" s="30"/>
      <c r="H31" s="25">
        <f t="shared" si="1"/>
        <v>0</v>
      </c>
      <c r="I31" s="28">
        <f t="shared" si="3"/>
        <v>65.5</v>
      </c>
    </row>
    <row r="32" spans="1:9" x14ac:dyDescent="0.2">
      <c r="A32" s="3">
        <f t="shared" si="2"/>
        <v>30</v>
      </c>
      <c r="B32" s="6"/>
      <c r="C32" s="11"/>
      <c r="D32" s="81"/>
      <c r="E32" s="17"/>
      <c r="F32" s="24">
        <f t="shared" si="0"/>
        <v>0</v>
      </c>
      <c r="G32" s="30"/>
      <c r="H32" s="25">
        <f t="shared" si="1"/>
        <v>0</v>
      </c>
      <c r="I32" s="28">
        <f t="shared" si="3"/>
        <v>65.5</v>
      </c>
    </row>
    <row r="33" spans="1:9" x14ac:dyDescent="0.2">
      <c r="A33" s="3">
        <f t="shared" si="2"/>
        <v>31</v>
      </c>
      <c r="B33" s="6"/>
      <c r="C33" s="11"/>
      <c r="D33" s="81"/>
      <c r="E33" s="17"/>
      <c r="F33" s="24">
        <f t="shared" si="0"/>
        <v>0</v>
      </c>
      <c r="G33" s="30"/>
      <c r="H33" s="25">
        <f t="shared" si="1"/>
        <v>0</v>
      </c>
      <c r="I33" s="28">
        <f t="shared" si="3"/>
        <v>65.5</v>
      </c>
    </row>
    <row r="34" spans="1:9" x14ac:dyDescent="0.2">
      <c r="A34" s="3">
        <f t="shared" si="2"/>
        <v>32</v>
      </c>
      <c r="B34" s="6"/>
      <c r="C34" s="11"/>
      <c r="D34" s="81"/>
      <c r="E34" s="17"/>
      <c r="F34" s="24">
        <f t="shared" si="0"/>
        <v>0</v>
      </c>
      <c r="G34" s="30"/>
      <c r="H34" s="25">
        <f t="shared" si="1"/>
        <v>0</v>
      </c>
      <c r="I34" s="28">
        <f t="shared" si="3"/>
        <v>65.5</v>
      </c>
    </row>
    <row r="35" spans="1:9" x14ac:dyDescent="0.2">
      <c r="A35" s="3">
        <f t="shared" si="2"/>
        <v>33</v>
      </c>
      <c r="B35" s="6"/>
      <c r="C35" s="11"/>
      <c r="D35" s="81"/>
      <c r="E35" s="17"/>
      <c r="F35" s="24">
        <f t="shared" si="0"/>
        <v>0</v>
      </c>
      <c r="G35" s="30"/>
      <c r="H35" s="25">
        <f t="shared" si="1"/>
        <v>0</v>
      </c>
      <c r="I35" s="28">
        <f t="shared" si="3"/>
        <v>65.5</v>
      </c>
    </row>
    <row r="36" spans="1:9" x14ac:dyDescent="0.2">
      <c r="A36" s="3">
        <f t="shared" si="2"/>
        <v>34</v>
      </c>
      <c r="B36" s="6"/>
      <c r="C36" s="11"/>
      <c r="D36" s="81"/>
      <c r="E36" s="17"/>
      <c r="F36" s="24">
        <f t="shared" si="0"/>
        <v>0</v>
      </c>
      <c r="G36" s="30"/>
      <c r="H36" s="25">
        <f t="shared" si="1"/>
        <v>0</v>
      </c>
      <c r="I36" s="28">
        <f t="shared" si="3"/>
        <v>65.5</v>
      </c>
    </row>
    <row r="37" spans="1:9" x14ac:dyDescent="0.2">
      <c r="A37" s="3">
        <f t="shared" si="2"/>
        <v>35</v>
      </c>
      <c r="B37" s="6"/>
      <c r="C37" s="11"/>
      <c r="D37" s="81"/>
      <c r="E37" s="17"/>
      <c r="F37" s="24">
        <f t="shared" si="0"/>
        <v>0</v>
      </c>
      <c r="G37" s="30"/>
      <c r="H37" s="25">
        <f t="shared" si="1"/>
        <v>0</v>
      </c>
      <c r="I37" s="28">
        <f t="shared" si="3"/>
        <v>65.5</v>
      </c>
    </row>
    <row r="38" spans="1:9" x14ac:dyDescent="0.2">
      <c r="A38" s="3">
        <f t="shared" si="2"/>
        <v>36</v>
      </c>
      <c r="B38" s="6"/>
      <c r="C38" s="11"/>
      <c r="D38" s="81"/>
      <c r="E38" s="17"/>
      <c r="F38" s="24">
        <f t="shared" si="0"/>
        <v>0</v>
      </c>
      <c r="G38" s="30"/>
      <c r="H38" s="25">
        <f t="shared" si="1"/>
        <v>0</v>
      </c>
      <c r="I38" s="28">
        <f t="shared" si="3"/>
        <v>65.5</v>
      </c>
    </row>
    <row r="39" spans="1:9" x14ac:dyDescent="0.2">
      <c r="A39" s="3">
        <f t="shared" si="2"/>
        <v>37</v>
      </c>
      <c r="B39" s="6"/>
      <c r="C39" s="11"/>
      <c r="D39" s="81"/>
      <c r="E39" s="17"/>
      <c r="F39" s="24">
        <f t="shared" si="0"/>
        <v>0</v>
      </c>
      <c r="G39" s="30"/>
      <c r="H39" s="25">
        <f t="shared" si="1"/>
        <v>0</v>
      </c>
      <c r="I39" s="28">
        <f t="shared" si="3"/>
        <v>65.5</v>
      </c>
    </row>
    <row r="40" spans="1:9" x14ac:dyDescent="0.2">
      <c r="A40" s="3">
        <f t="shared" si="2"/>
        <v>38</v>
      </c>
      <c r="B40" s="6"/>
      <c r="C40" s="11"/>
      <c r="D40" s="81"/>
      <c r="E40" s="17"/>
      <c r="F40" s="24">
        <f t="shared" si="0"/>
        <v>0</v>
      </c>
      <c r="G40" s="30"/>
      <c r="H40" s="25">
        <f t="shared" si="1"/>
        <v>0</v>
      </c>
      <c r="I40" s="28">
        <f t="shared" si="3"/>
        <v>65.5</v>
      </c>
    </row>
    <row r="41" spans="1:9" x14ac:dyDescent="0.2">
      <c r="A41" s="3">
        <f t="shared" si="2"/>
        <v>39</v>
      </c>
      <c r="B41" s="6"/>
      <c r="C41" s="11"/>
      <c r="D41" s="81"/>
      <c r="E41" s="17"/>
      <c r="F41" s="24">
        <f t="shared" si="0"/>
        <v>0</v>
      </c>
      <c r="G41" s="30"/>
      <c r="H41" s="25">
        <f t="shared" si="1"/>
        <v>0</v>
      </c>
      <c r="I41" s="28">
        <f t="shared" si="3"/>
        <v>65.5</v>
      </c>
    </row>
    <row r="42" spans="1:9" x14ac:dyDescent="0.2">
      <c r="A42" s="3">
        <f t="shared" si="2"/>
        <v>40</v>
      </c>
      <c r="B42" s="6"/>
      <c r="C42" s="11"/>
      <c r="D42" s="81"/>
      <c r="E42" s="17"/>
      <c r="F42" s="24">
        <f t="shared" si="0"/>
        <v>0</v>
      </c>
      <c r="G42" s="30"/>
      <c r="H42" s="25">
        <f t="shared" si="1"/>
        <v>0</v>
      </c>
      <c r="I42" s="28">
        <f t="shared" si="3"/>
        <v>65.5</v>
      </c>
    </row>
    <row r="43" spans="1:9" x14ac:dyDescent="0.2">
      <c r="A43" s="3">
        <f t="shared" si="2"/>
        <v>41</v>
      </c>
      <c r="B43" s="6"/>
      <c r="C43" s="11"/>
      <c r="D43" s="81"/>
      <c r="E43" s="17"/>
      <c r="F43" s="24">
        <f t="shared" si="0"/>
        <v>0</v>
      </c>
      <c r="G43" s="30"/>
      <c r="H43" s="25">
        <f t="shared" si="1"/>
        <v>0</v>
      </c>
      <c r="I43" s="28">
        <f t="shared" si="3"/>
        <v>65.5</v>
      </c>
    </row>
    <row r="44" spans="1:9" x14ac:dyDescent="0.2">
      <c r="A44" s="3">
        <f t="shared" si="2"/>
        <v>42</v>
      </c>
      <c r="B44" s="6"/>
      <c r="C44" s="11"/>
      <c r="D44" s="81"/>
      <c r="E44" s="17"/>
      <c r="F44" s="24">
        <f t="shared" si="0"/>
        <v>0</v>
      </c>
      <c r="G44" s="30"/>
      <c r="H44" s="25">
        <f t="shared" si="1"/>
        <v>0</v>
      </c>
      <c r="I44" s="28">
        <f t="shared" si="3"/>
        <v>65.5</v>
      </c>
    </row>
    <row r="45" spans="1:9" x14ac:dyDescent="0.2">
      <c r="A45" s="3">
        <f t="shared" si="2"/>
        <v>43</v>
      </c>
      <c r="B45" s="6"/>
      <c r="C45" s="11"/>
      <c r="D45" s="81"/>
      <c r="E45" s="17"/>
      <c r="F45" s="24">
        <f t="shared" si="0"/>
        <v>0</v>
      </c>
      <c r="G45" s="30"/>
      <c r="H45" s="25">
        <f t="shared" si="1"/>
        <v>0</v>
      </c>
      <c r="I45" s="28">
        <f t="shared" si="3"/>
        <v>65.5</v>
      </c>
    </row>
    <row r="46" spans="1:9" x14ac:dyDescent="0.2">
      <c r="A46" s="3">
        <f t="shared" si="2"/>
        <v>44</v>
      </c>
      <c r="B46" s="6"/>
      <c r="C46" s="11"/>
      <c r="D46" s="81"/>
      <c r="E46" s="17"/>
      <c r="F46" s="24">
        <f t="shared" si="0"/>
        <v>0</v>
      </c>
      <c r="G46" s="30"/>
      <c r="H46" s="25">
        <f t="shared" si="1"/>
        <v>0</v>
      </c>
      <c r="I46" s="28">
        <f t="shared" si="3"/>
        <v>65.5</v>
      </c>
    </row>
    <row r="47" spans="1:9" x14ac:dyDescent="0.2">
      <c r="A47" s="3">
        <f t="shared" si="2"/>
        <v>45</v>
      </c>
      <c r="B47" s="6"/>
      <c r="C47" s="11"/>
      <c r="D47" s="81"/>
      <c r="E47" s="17"/>
      <c r="F47" s="24">
        <f t="shared" si="0"/>
        <v>0</v>
      </c>
      <c r="G47" s="30"/>
      <c r="H47" s="25">
        <f t="shared" si="1"/>
        <v>0</v>
      </c>
      <c r="I47" s="28">
        <f t="shared" si="3"/>
        <v>65.5</v>
      </c>
    </row>
    <row r="48" spans="1:9" x14ac:dyDescent="0.2">
      <c r="A48" s="3">
        <f>SUM(A47)+1</f>
        <v>46</v>
      </c>
      <c r="B48" s="6"/>
      <c r="C48" s="11"/>
      <c r="D48" s="81"/>
      <c r="E48" s="17"/>
      <c r="F48" s="24">
        <f t="shared" si="0"/>
        <v>0</v>
      </c>
      <c r="G48" s="30"/>
      <c r="H48" s="25">
        <f t="shared" si="1"/>
        <v>0</v>
      </c>
      <c r="I48" s="28">
        <f>SUM(I47+E48)-G48</f>
        <v>65.5</v>
      </c>
    </row>
    <row r="49" spans="1:9" x14ac:dyDescent="0.2">
      <c r="A49" s="3">
        <f t="shared" si="2"/>
        <v>47</v>
      </c>
      <c r="B49" s="6"/>
      <c r="C49" s="11"/>
      <c r="D49" s="81"/>
      <c r="E49" s="17"/>
      <c r="F49" s="24">
        <f t="shared" si="0"/>
        <v>0</v>
      </c>
      <c r="G49" s="30"/>
      <c r="H49" s="25">
        <f t="shared" si="1"/>
        <v>0</v>
      </c>
      <c r="I49" s="28">
        <f t="shared" si="3"/>
        <v>65.5</v>
      </c>
    </row>
    <row r="50" spans="1:9" x14ac:dyDescent="0.2">
      <c r="A50" s="3">
        <f t="shared" si="2"/>
        <v>48</v>
      </c>
      <c r="B50" s="6"/>
      <c r="C50" s="11"/>
      <c r="D50" s="81"/>
      <c r="E50" s="17"/>
      <c r="F50" s="24">
        <f t="shared" si="0"/>
        <v>0</v>
      </c>
      <c r="G50" s="30"/>
      <c r="H50" s="25">
        <f t="shared" si="1"/>
        <v>0</v>
      </c>
      <c r="I50" s="28">
        <f t="shared" si="3"/>
        <v>65.5</v>
      </c>
    </row>
    <row r="51" spans="1:9" x14ac:dyDescent="0.2">
      <c r="A51" s="3">
        <f t="shared" si="2"/>
        <v>49</v>
      </c>
      <c r="B51" s="6"/>
      <c r="C51" s="11"/>
      <c r="D51" s="81"/>
      <c r="E51" s="17"/>
      <c r="F51" s="24">
        <f t="shared" si="0"/>
        <v>0</v>
      </c>
      <c r="G51" s="30"/>
      <c r="H51" s="25">
        <f t="shared" si="1"/>
        <v>0</v>
      </c>
      <c r="I51" s="28">
        <f t="shared" si="3"/>
        <v>65.5</v>
      </c>
    </row>
    <row r="52" spans="1:9" x14ac:dyDescent="0.2">
      <c r="A52" s="3">
        <f t="shared" si="2"/>
        <v>50</v>
      </c>
      <c r="B52" s="6"/>
      <c r="C52" s="11"/>
      <c r="D52" s="81"/>
      <c r="E52" s="17"/>
      <c r="F52" s="24">
        <f t="shared" si="0"/>
        <v>0</v>
      </c>
      <c r="G52" s="30"/>
      <c r="H52" s="25">
        <f t="shared" si="1"/>
        <v>0</v>
      </c>
      <c r="I52" s="28">
        <f t="shared" si="3"/>
        <v>65.5</v>
      </c>
    </row>
    <row r="53" spans="1:9" x14ac:dyDescent="0.2">
      <c r="A53" s="3">
        <f t="shared" si="2"/>
        <v>51</v>
      </c>
      <c r="B53" s="6"/>
      <c r="C53" s="11"/>
      <c r="D53" s="81"/>
      <c r="E53" s="17"/>
      <c r="F53" s="24">
        <f t="shared" si="0"/>
        <v>0</v>
      </c>
      <c r="G53" s="30"/>
      <c r="H53" s="25">
        <f t="shared" si="1"/>
        <v>0</v>
      </c>
      <c r="I53" s="28">
        <f t="shared" si="3"/>
        <v>65.5</v>
      </c>
    </row>
    <row r="54" spans="1:9" x14ac:dyDescent="0.2">
      <c r="A54" s="3">
        <f t="shared" si="2"/>
        <v>52</v>
      </c>
      <c r="B54" s="6"/>
      <c r="C54" s="11"/>
      <c r="D54" s="81"/>
      <c r="E54" s="17"/>
      <c r="F54" s="24">
        <f t="shared" si="0"/>
        <v>0</v>
      </c>
      <c r="G54" s="30"/>
      <c r="H54" s="25">
        <f t="shared" si="1"/>
        <v>0</v>
      </c>
      <c r="I54" s="28">
        <f t="shared" si="3"/>
        <v>65.5</v>
      </c>
    </row>
    <row r="55" spans="1:9" x14ac:dyDescent="0.2">
      <c r="A55" s="3">
        <f t="shared" si="2"/>
        <v>53</v>
      </c>
      <c r="B55" s="6"/>
      <c r="C55" s="11"/>
      <c r="D55" s="81"/>
      <c r="E55" s="17"/>
      <c r="F55" s="24">
        <f t="shared" si="0"/>
        <v>0</v>
      </c>
      <c r="G55" s="30"/>
      <c r="H55" s="25">
        <f t="shared" si="1"/>
        <v>0</v>
      </c>
      <c r="I55" s="28">
        <f t="shared" si="3"/>
        <v>65.5</v>
      </c>
    </row>
    <row r="56" spans="1:9" ht="13.5" thickBot="1" x14ac:dyDescent="0.25">
      <c r="A56" s="3">
        <f t="shared" si="2"/>
        <v>54</v>
      </c>
      <c r="B56" s="6"/>
      <c r="C56" s="11"/>
      <c r="D56" s="81"/>
      <c r="E56" s="17"/>
      <c r="F56" s="24">
        <f t="shared" si="0"/>
        <v>0</v>
      </c>
      <c r="G56" s="30"/>
      <c r="H56" s="25">
        <f t="shared" si="1"/>
        <v>0</v>
      </c>
      <c r="I56" s="29">
        <f t="shared" si="3"/>
        <v>65.5</v>
      </c>
    </row>
    <row r="57" spans="1:9" ht="13.5" thickBot="1" x14ac:dyDescent="0.25">
      <c r="A57" s="5"/>
      <c r="B57" s="7"/>
      <c r="C57" s="12" t="s">
        <v>6</v>
      </c>
      <c r="D57" s="82"/>
      <c r="E57" s="18">
        <f>SUM(E3:E56)</f>
        <v>65.5</v>
      </c>
      <c r="F57" s="56">
        <f>SUM(F3:F56)</f>
        <v>0</v>
      </c>
      <c r="G57" s="57">
        <f>SUM(G3:G56)</f>
        <v>0</v>
      </c>
      <c r="H57" s="15">
        <f>SUM(H3:H56)</f>
        <v>0</v>
      </c>
      <c r="I57" s="27"/>
    </row>
    <row r="58" spans="1:9" x14ac:dyDescent="0.2">
      <c r="A58" s="3"/>
      <c r="B58" s="8"/>
      <c r="C58" s="13" t="s">
        <v>7</v>
      </c>
      <c r="D58" s="83"/>
      <c r="E58" s="19">
        <f>SUM(G57)</f>
        <v>0</v>
      </c>
      <c r="F58" s="61"/>
      <c r="G58" s="62"/>
      <c r="H58" s="24"/>
    </row>
    <row r="59" spans="1:9" ht="13.5" thickBot="1" x14ac:dyDescent="0.25">
      <c r="A59" s="4"/>
      <c r="B59" s="9"/>
      <c r="C59" s="14" t="s">
        <v>19</v>
      </c>
      <c r="D59" s="42"/>
      <c r="E59" s="21">
        <f>SUM(E57)-E58</f>
        <v>65.5</v>
      </c>
      <c r="F59" s="47"/>
      <c r="G59" s="22"/>
      <c r="H59" s="24"/>
    </row>
  </sheetData>
  <phoneticPr fontId="0" type="noConversion"/>
  <pageMargins left="0.39370078740157483" right="0" top="0.82677165354330717" bottom="0.39370078740157483" header="0.19685039370078741" footer="0.51181102362204722"/>
  <pageSetup paperSize="9" scale="87" orientation="portrait" cellComments="asDisplayed" horizontalDpi="360" r:id="rId1"/>
  <headerFooter alignWithMargins="0">
    <oddHeader>&amp;L&amp;"Arial,Vet"&amp;14Kasboek van:&amp;"Arial,Standaard"&amp;10...........................................................................................&amp;Rmaand..........................................jaar...................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Januari </vt:lpstr>
      <vt:lpstr>februari </vt:lpstr>
      <vt:lpstr>maart </vt:lpstr>
      <vt:lpstr>april </vt:lpstr>
      <vt:lpstr>mei </vt:lpstr>
      <vt:lpstr>juni</vt:lpstr>
      <vt:lpstr>juli </vt:lpstr>
      <vt:lpstr>augustus </vt:lpstr>
      <vt:lpstr>september </vt:lpstr>
      <vt:lpstr>oktober </vt:lpstr>
      <vt:lpstr>november 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</cp:lastModifiedBy>
  <cp:lastPrinted>2015-03-16T14:22:16Z</cp:lastPrinted>
  <dcterms:created xsi:type="dcterms:W3CDTF">1999-03-15T03:59:43Z</dcterms:created>
  <dcterms:modified xsi:type="dcterms:W3CDTF">2016-12-27T13:28:32Z</dcterms:modified>
</cp:coreProperties>
</file>